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" sheetId="1" r:id="rId1"/>
    <sheet name="Arkusz2" sheetId="2" r:id="rId2"/>
    <sheet name="Arkusz3" sheetId="3" r:id="rId3"/>
  </sheets>
  <definedNames>
    <definedName name="_xlnm.Print_Titles" localSheetId="0">'plan'!$2:$2</definedName>
    <definedName name="Excel_BuiltIn_Print_Titles_1_1">NA()</definedName>
    <definedName name="Excel_BuiltIn_Print_Titles_2_1">NA()</definedName>
    <definedName name="Excel_BuiltIn_Print_Titles_3_1">NA()</definedName>
    <definedName name="Excel_BuiltIn_Print_Area" localSheetId="0">'plan'!$A$2:$R$7</definedName>
    <definedName name="Excel_BuiltIn_Print_Titles" localSheetId="0">'plan'!$A$2:$A$2</definedName>
  </definedNames>
  <calcPr fullCalcOnLoad="1"/>
</workbook>
</file>

<file path=xl/sharedStrings.xml><?xml version="1.0" encoding="utf-8"?>
<sst xmlns="http://schemas.openxmlformats.org/spreadsheetml/2006/main" count="275" uniqueCount="125">
  <si>
    <t>Zabezpieczenie na zlecone przez lekarza psychiatrę i pychotropy – 3 miesiące – LF 104 10 2023</t>
  </si>
  <si>
    <t>L.p</t>
  </si>
  <si>
    <t>Nazwa międzynarodowa</t>
  </si>
  <si>
    <t xml:space="preserve">Nazwa handlowa </t>
  </si>
  <si>
    <t>j.m.</t>
  </si>
  <si>
    <t>Postać/ rodzaj op j.</t>
  </si>
  <si>
    <t>Dawka / wielkość op.j.</t>
  </si>
  <si>
    <t>Ilość w op.j.</t>
  </si>
  <si>
    <t>ilość  op j. Zamówienia podstawowego</t>
  </si>
  <si>
    <t xml:space="preserve">zaof. Ilość w op. j </t>
  </si>
  <si>
    <t>zaof. Ilość op. j. Zamówienia podstawowego</t>
  </si>
  <si>
    <t>Cena j. Netto</t>
  </si>
  <si>
    <t>VAT</t>
  </si>
  <si>
    <t>Kwota j. VAT</t>
  </si>
  <si>
    <t>Cena j. Brutto</t>
  </si>
  <si>
    <t>Wartość netto na 3 m-c</t>
  </si>
  <si>
    <t>Kwota VAT</t>
  </si>
  <si>
    <t>Wartość brutto na 3 m-c</t>
  </si>
  <si>
    <t>podmiot odpowiedzialny/importer równoległy/wytwórca (uwagi)</t>
  </si>
  <si>
    <t>Kod EAN</t>
  </si>
  <si>
    <t>ZADANIE 1</t>
  </si>
  <si>
    <t>Estazolam</t>
  </si>
  <si>
    <t>op.</t>
  </si>
  <si>
    <t>tabl.</t>
  </si>
  <si>
    <t>0,002 G</t>
  </si>
  <si>
    <t>PIRIBEDIL</t>
  </si>
  <si>
    <t>0,05 G</t>
  </si>
  <si>
    <t>LACOSAMIDE</t>
  </si>
  <si>
    <t>TABL. POWL.</t>
  </si>
  <si>
    <t>0,05g</t>
  </si>
  <si>
    <t>MEMANTINE</t>
  </si>
  <si>
    <t>0,01 G</t>
  </si>
  <si>
    <t>VENLAFAXINE</t>
  </si>
  <si>
    <t>KAPS.</t>
  </si>
  <si>
    <t>0,0375 G</t>
  </si>
  <si>
    <t>28 KAPS.</t>
  </si>
  <si>
    <t>0,075 G</t>
  </si>
  <si>
    <t>CLOZAPINE</t>
  </si>
  <si>
    <t>TABL.</t>
  </si>
  <si>
    <t>0,025 G</t>
  </si>
  <si>
    <t>50 TABL.</t>
  </si>
  <si>
    <t>0,1 G</t>
  </si>
  <si>
    <t>LORAZEPAMUM</t>
  </si>
  <si>
    <t>0,001 G</t>
  </si>
  <si>
    <t>25 TABL.</t>
  </si>
  <si>
    <t>CHLORPROTHIXENE</t>
  </si>
  <si>
    <t>0,005 G</t>
  </si>
  <si>
    <t>0,015 G</t>
  </si>
  <si>
    <t>MIRTAZAPINE</t>
  </si>
  <si>
    <t>TABL. ULEG.ROZPAD.W JAMIE USTNEJ</t>
  </si>
  <si>
    <t>30 TABL.</t>
  </si>
  <si>
    <t>ZUCLOPENTHIXOL</t>
  </si>
  <si>
    <t>INJ.</t>
  </si>
  <si>
    <t>0,2 G/1 ML</t>
  </si>
  <si>
    <t>1 AMP.</t>
  </si>
  <si>
    <t>TRAZODONE</t>
  </si>
  <si>
    <t>0,15 G</t>
  </si>
  <si>
    <t>20 TABL.</t>
  </si>
  <si>
    <t>DONEPEZILUM</t>
  </si>
  <si>
    <t>28 TABL.</t>
  </si>
  <si>
    <t>ROPINIROLUM</t>
  </si>
  <si>
    <t>0,008 G</t>
  </si>
  <si>
    <t>ARIPIPRAZOLE</t>
  </si>
  <si>
    <t>ZADANIE 2</t>
  </si>
  <si>
    <t>RAZEM</t>
  </si>
  <si>
    <t>PAROXETINE</t>
  </si>
  <si>
    <t>0,02 G</t>
  </si>
  <si>
    <t>TIAPRIDE</t>
  </si>
  <si>
    <t>ZADANIE 3</t>
  </si>
  <si>
    <t>BUPRENORPHINE</t>
  </si>
  <si>
    <t>system transdermalny</t>
  </si>
  <si>
    <t>0,035 MG/1 H PRZEZ 96 H = 0,84 MG/24 H</t>
  </si>
  <si>
    <t>5 plastrów</t>
  </si>
  <si>
    <t>0,0525 MG/1 H PRZEZ 96 H = 0,00126 G/24 H</t>
  </si>
  <si>
    <t>ALPRAZOLAM</t>
  </si>
  <si>
    <t>0,25 MG</t>
  </si>
  <si>
    <t>SUMA</t>
  </si>
  <si>
    <t xml:space="preserve">* Zamawiający dopuszcza opakowania o innej ilości sztuk w opakowaniu z odpowiednim przeliczeniem ilości opakowań. Wówczas ilość sztuk i opakowań należy przeliczyć i wpisać z dokładnością do dwóch miejsc po przecinku na ilości oferowane i podać cenę opakowania jednostkowego.  Z zastrzeżeniem,  iż  Wykonawca nie może zaoferować takiej wielkości opakowania, która spowoduje zaoferowanie ilości opakowań jednostkowych (przeliczonej do 2 miejsc po przecinku) mniejszej niż 1 (0,01 – 0,99), gdyż Zamawiający musi mieć możliwość zakupu z zawartej umowy przynajmniej 1 opakowania.   </t>
  </si>
  <si>
    <t>Wykonawca przystępuje do całości zadania. Brak możliwości przystąpienia do pojedyńczych pozycji.</t>
  </si>
  <si>
    <t>Wartość brutto cyfrą zł : ………………………………………………………..</t>
  </si>
  <si>
    <t>Wartość brutto słownie zł : ……………………………………………………………………………………………………………………</t>
  </si>
  <si>
    <t>W cenie dostawy uwzględniono koszty transportu do Zamawiającego oraz koszty rozładunku u Zamawiającego.</t>
  </si>
  <si>
    <t>………………………………………………………………………………………..</t>
  </si>
  <si>
    <t xml:space="preserve">(podpis i pieczęć osób wskazanych w dokumencie uprawniającym do występowania w obrocie prawnym lub posiadających pełnomocnictwo)
         </t>
  </si>
  <si>
    <t>401-02-01-01</t>
  </si>
  <si>
    <t>33600000-6</t>
  </si>
  <si>
    <t>33612000-3</t>
  </si>
  <si>
    <t>33615000-4</t>
  </si>
  <si>
    <t>33616000-1</t>
  </si>
  <si>
    <t>33621100-0</t>
  </si>
  <si>
    <t>33621200-1</t>
  </si>
  <si>
    <t>401-02-01-04</t>
  </si>
  <si>
    <t>33622000-6</t>
  </si>
  <si>
    <t>33622100-7</t>
  </si>
  <si>
    <t>33622800-4</t>
  </si>
  <si>
    <t>33651100-9</t>
  </si>
  <si>
    <t>33651400-2</t>
  </si>
  <si>
    <t>33661300-4</t>
  </si>
  <si>
    <t>401-02-01-04-02</t>
  </si>
  <si>
    <t>401-02-01-05</t>
  </si>
  <si>
    <t>401-02-03-01</t>
  </si>
  <si>
    <t>401-02-03-05</t>
  </si>
  <si>
    <t>401-02-04-16</t>
  </si>
  <si>
    <t xml:space="preserve"> 33621400-3</t>
  </si>
  <si>
    <t>33611000-6</t>
  </si>
  <si>
    <t>33613000-0</t>
  </si>
  <si>
    <t>33614000-7</t>
  </si>
  <si>
    <t>33617000-8</t>
  </si>
  <si>
    <t xml:space="preserve">33621400-3 </t>
  </si>
  <si>
    <t>33622200-8</t>
  </si>
  <si>
    <t>33622300-9</t>
  </si>
  <si>
    <t>33622600-2</t>
  </si>
  <si>
    <t>33622700-3</t>
  </si>
  <si>
    <t>33651200-0</t>
  </si>
  <si>
    <t xml:space="preserve">33651510-6 </t>
  </si>
  <si>
    <t>33651600-4</t>
  </si>
  <si>
    <t>33661000-1</t>
  </si>
  <si>
    <t xml:space="preserve">33661100-2 </t>
  </si>
  <si>
    <t>33661500-6</t>
  </si>
  <si>
    <t>33690000-3</t>
  </si>
  <si>
    <t>33692000-7</t>
  </si>
  <si>
    <t>33692100-8</t>
  </si>
  <si>
    <t>33692210-2</t>
  </si>
  <si>
    <t>33692510-5</t>
  </si>
  <si>
    <t>33692700-4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</si>
</sst>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\ * #,##0.00&quot;      &quot;;\-* #,##0.00&quot;      &quot;;\ * \-#&quot;      &quot;;@\ "/>
    <numFmt numFmtId="166" formatCode="#,##0.00"/>
    <numFmt numFmtId="167" formatCode="#.00"/>
    <numFmt numFmtId="168" formatCode="0.00"/>
    <numFmt numFmtId="169" formatCode="0"/>
    <numFmt numFmtId="170" formatCode="#,##0.0"/>
    <numFmt numFmtId="171" formatCode="0%"/>
    <numFmt numFmtId="172" formatCode="General"/>
  </numFmts>
  <fonts count="20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"/>
      <name val="Times New Roman"/>
      <family val="1"/>
    </font>
    <font>
      <sz val="6"/>
      <color indexed="8"/>
      <name val="Times New Roman"/>
      <family val="1"/>
    </font>
    <font>
      <b/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1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83">
    <xf numFmtId="164" fontId="0" fillId="0" borderId="0" xfId="0" applyAlignment="1">
      <alignment/>
    </xf>
    <xf numFmtId="164" fontId="3" fillId="2" borderId="0" xfId="39" applyFont="1" applyFill="1" applyBorder="1" applyAlignment="1">
      <alignment horizontal="center" vertical="center" wrapText="1"/>
      <protection/>
    </xf>
    <xf numFmtId="164" fontId="3" fillId="3" borderId="0" xfId="39" applyNumberFormat="1" applyFont="1" applyFill="1" applyBorder="1" applyAlignment="1">
      <alignment horizontal="center" vertical="center" wrapText="1"/>
      <protection/>
    </xf>
    <xf numFmtId="166" fontId="3" fillId="2" borderId="0" xfId="15" applyNumberFormat="1" applyFont="1" applyFill="1" applyBorder="1" applyAlignment="1" applyProtection="1">
      <alignment horizontal="center" vertical="center" wrapText="1"/>
      <protection/>
    </xf>
    <xf numFmtId="166" fontId="3" fillId="2" borderId="0" xfId="39" applyNumberFormat="1" applyFont="1" applyFill="1" applyBorder="1" applyAlignment="1">
      <alignment horizontal="center" vertical="center" wrapText="1"/>
      <protection/>
    </xf>
    <xf numFmtId="167" fontId="3" fillId="2" borderId="0" xfId="0" applyNumberFormat="1" applyFont="1" applyFill="1" applyBorder="1" applyAlignment="1">
      <alignment horizontal="center" vertical="center" wrapText="1"/>
    </xf>
    <xf numFmtId="164" fontId="3" fillId="2" borderId="0" xfId="0" applyFont="1" applyFill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 horizontal="center"/>
    </xf>
    <xf numFmtId="164" fontId="3" fillId="2" borderId="1" xfId="0" applyFont="1" applyFill="1" applyBorder="1" applyAlignment="1">
      <alignment horizontal="center" vertical="center" wrapText="1"/>
    </xf>
    <xf numFmtId="168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9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3" fillId="2" borderId="1" xfId="0" applyNumberFormat="1" applyFont="1" applyFill="1" applyBorder="1" applyAlignment="1" applyProtection="1">
      <alignment horizontal="center" vertical="center" wrapText="1"/>
      <protection/>
    </xf>
    <xf numFmtId="167" fontId="3" fillId="2" borderId="1" xfId="0" applyNumberFormat="1" applyFont="1" applyFill="1" applyBorder="1" applyAlignment="1">
      <alignment horizontal="center" vertical="center" wrapText="1"/>
    </xf>
    <xf numFmtId="164" fontId="3" fillId="2" borderId="1" xfId="39" applyFont="1" applyFill="1" applyBorder="1" applyAlignment="1">
      <alignment horizontal="left" vertical="center" wrapText="1"/>
      <protection/>
    </xf>
    <xf numFmtId="164" fontId="3" fillId="2" borderId="1" xfId="0" applyNumberFormat="1" applyFont="1" applyFill="1" applyBorder="1" applyAlignment="1">
      <alignment horizontal="center" vertical="center" wrapText="1"/>
    </xf>
    <xf numFmtId="170" fontId="3" fillId="2" borderId="1" xfId="0" applyNumberFormat="1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center" vertical="center" wrapText="1"/>
    </xf>
    <xf numFmtId="164" fontId="4" fillId="0" borderId="0" xfId="0" applyFont="1" applyFill="1" applyAlignment="1">
      <alignment horizontal="center"/>
    </xf>
    <xf numFmtId="164" fontId="3" fillId="2" borderId="1" xfId="20" applyFont="1" applyFill="1" applyBorder="1" applyAlignment="1">
      <alignment horizontal="center" vertical="center" wrapText="1"/>
      <protection/>
    </xf>
    <xf numFmtId="164" fontId="4" fillId="0" borderId="2" xfId="0" applyFont="1" applyFill="1" applyBorder="1" applyAlignment="1">
      <alignment horizontal="center" vertical="center" wrapText="1"/>
    </xf>
    <xf numFmtId="164" fontId="3" fillId="2" borderId="1" xfId="39" applyFont="1" applyFill="1" applyBorder="1" applyAlignment="1">
      <alignment horizontal="center" vertical="center" wrapText="1"/>
      <protection/>
    </xf>
    <xf numFmtId="166" fontId="3" fillId="2" borderId="1" xfId="39" applyNumberFormat="1" applyFont="1" applyFill="1" applyBorder="1" applyAlignment="1">
      <alignment horizontal="center" vertical="center" wrapText="1"/>
      <protection/>
    </xf>
    <xf numFmtId="171" fontId="3" fillId="2" borderId="1" xfId="19" applyFont="1" applyFill="1" applyBorder="1" applyAlignment="1" applyProtection="1">
      <alignment horizontal="center" vertical="center" wrapText="1"/>
      <protection/>
    </xf>
    <xf numFmtId="166" fontId="3" fillId="2" borderId="1" xfId="15" applyNumberFormat="1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>
      <alignment horizontal="center" vertical="center"/>
    </xf>
    <xf numFmtId="164" fontId="3" fillId="2" borderId="2" xfId="20" applyFont="1" applyFill="1" applyBorder="1" applyAlignment="1">
      <alignment horizontal="center" vertical="center" wrapText="1"/>
      <protection/>
    </xf>
    <xf numFmtId="164" fontId="3" fillId="2" borderId="1" xfId="20" applyNumberFormat="1" applyFont="1" applyFill="1" applyBorder="1" applyAlignment="1">
      <alignment horizontal="center" vertical="center" wrapText="1"/>
      <protection/>
    </xf>
    <xf numFmtId="164" fontId="3" fillId="2" borderId="1" xfId="40" applyFont="1" applyFill="1" applyBorder="1" applyAlignment="1">
      <alignment horizontal="center" vertical="center" wrapText="1"/>
      <protection/>
    </xf>
    <xf numFmtId="166" fontId="3" fillId="2" borderId="1" xfId="0" applyNumberFormat="1" applyFont="1" applyFill="1" applyBorder="1" applyAlignment="1">
      <alignment horizontal="center" vertical="center" wrapText="1"/>
    </xf>
    <xf numFmtId="166" fontId="3" fillId="2" borderId="1" xfId="20" applyNumberFormat="1" applyFont="1" applyFill="1" applyBorder="1" applyAlignment="1">
      <alignment horizontal="center" vertical="center" wrapText="1"/>
      <protection/>
    </xf>
    <xf numFmtId="168" fontId="3" fillId="2" borderId="1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/>
    </xf>
    <xf numFmtId="166" fontId="5" fillId="2" borderId="1" xfId="15" applyNumberFormat="1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>
      <alignment horizontal="center" vertical="center" wrapText="1"/>
    </xf>
    <xf numFmtId="164" fontId="3" fillId="2" borderId="1" xfId="31" applyNumberFormat="1" applyFont="1" applyFill="1" applyBorder="1" applyAlignment="1">
      <alignment horizontal="center" vertical="center" wrapText="1"/>
      <protection/>
    </xf>
    <xf numFmtId="164" fontId="4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166" fontId="6" fillId="2" borderId="1" xfId="15" applyNumberFormat="1" applyFont="1" applyFill="1" applyBorder="1" applyAlignment="1" applyProtection="1">
      <alignment horizontal="center" vertical="center" wrapText="1"/>
      <protection/>
    </xf>
    <xf numFmtId="164" fontId="3" fillId="2" borderId="0" xfId="39" applyNumberFormat="1" applyFont="1" applyFill="1" applyBorder="1" applyAlignment="1">
      <alignment horizontal="center" vertical="center" wrapText="1"/>
      <protection/>
    </xf>
    <xf numFmtId="164" fontId="7" fillId="2" borderId="0" xfId="39" applyFont="1" applyFill="1" applyBorder="1" applyAlignment="1">
      <alignment horizontal="left" vertical="center" wrapText="1"/>
      <protection/>
    </xf>
    <xf numFmtId="164" fontId="7" fillId="2" borderId="0" xfId="39" applyFont="1" applyFill="1" applyBorder="1" applyAlignment="1">
      <alignment horizontal="center" vertical="center" wrapText="1"/>
      <protection/>
    </xf>
    <xf numFmtId="164" fontId="7" fillId="2" borderId="0" xfId="39" applyNumberFormat="1" applyFont="1" applyFill="1" applyBorder="1" applyAlignment="1">
      <alignment horizontal="center" vertical="center" wrapText="1"/>
      <protection/>
    </xf>
    <xf numFmtId="166" fontId="7" fillId="2" borderId="0" xfId="15" applyNumberFormat="1" applyFont="1" applyFill="1" applyBorder="1" applyAlignment="1" applyProtection="1">
      <alignment horizontal="center" vertical="center" wrapText="1"/>
      <protection/>
    </xf>
    <xf numFmtId="166" fontId="7" fillId="2" borderId="0" xfId="39" applyNumberFormat="1" applyFont="1" applyFill="1" applyBorder="1" applyAlignment="1">
      <alignment horizontal="center" vertical="center" wrapText="1"/>
      <protection/>
    </xf>
    <xf numFmtId="167" fontId="7" fillId="2" borderId="0" xfId="0" applyNumberFormat="1" applyFont="1" applyFill="1" applyBorder="1" applyAlignment="1">
      <alignment horizontal="center" vertical="center" wrapText="1"/>
    </xf>
    <xf numFmtId="164" fontId="7" fillId="2" borderId="0" xfId="0" applyFont="1" applyFill="1" applyBorder="1" applyAlignment="1">
      <alignment horizontal="center" vertical="center" wrapText="1"/>
    </xf>
    <xf numFmtId="164" fontId="8" fillId="2" borderId="0" xfId="39" applyFont="1" applyFill="1" applyBorder="1" applyAlignment="1">
      <alignment horizontal="left" vertical="center" wrapText="1"/>
      <protection/>
    </xf>
    <xf numFmtId="164" fontId="9" fillId="0" borderId="0" xfId="0" applyFont="1" applyFill="1" applyBorder="1" applyAlignment="1">
      <alignment horizontal="left"/>
    </xf>
    <xf numFmtId="164" fontId="10" fillId="0" borderId="0" xfId="0" applyFont="1" applyFill="1" applyBorder="1" applyAlignment="1">
      <alignment horizontal="left"/>
    </xf>
    <xf numFmtId="166" fontId="11" fillId="2" borderId="0" xfId="39" applyNumberFormat="1" applyFont="1" applyFill="1" applyBorder="1" applyAlignment="1">
      <alignment horizontal="center" vertical="center" wrapText="1"/>
      <protection/>
    </xf>
    <xf numFmtId="164" fontId="11" fillId="0" borderId="0" xfId="0" applyFont="1" applyFill="1" applyAlignment="1">
      <alignment horizontal="center" vertical="center"/>
    </xf>
    <xf numFmtId="164" fontId="11" fillId="2" borderId="0" xfId="0" applyFont="1" applyFill="1" applyAlignment="1">
      <alignment horizontal="center" vertical="center"/>
    </xf>
    <xf numFmtId="164" fontId="11" fillId="0" borderId="0" xfId="0" applyFont="1" applyFill="1" applyAlignment="1">
      <alignment horizontal="left" vertical="center"/>
    </xf>
    <xf numFmtId="164" fontId="10" fillId="2" borderId="0" xfId="0" applyFont="1" applyFill="1" applyBorder="1" applyAlignment="1">
      <alignment horizontal="center" vertical="center" wrapText="1"/>
    </xf>
    <xf numFmtId="164" fontId="10" fillId="0" borderId="0" xfId="0" applyFont="1" applyAlignment="1">
      <alignment/>
    </xf>
    <xf numFmtId="164" fontId="7" fillId="2" borderId="0" xfId="0" applyFont="1" applyFill="1" applyBorder="1" applyAlignment="1">
      <alignment horizontal="center" vertical="center" wrapText="1"/>
    </xf>
    <xf numFmtId="164" fontId="12" fillId="2" borderId="1" xfId="0" applyFont="1" applyFill="1" applyBorder="1" applyAlignment="1">
      <alignment horizontal="center" vertical="center"/>
    </xf>
    <xf numFmtId="164" fontId="13" fillId="2" borderId="1" xfId="39" applyFont="1" applyFill="1" applyBorder="1" applyAlignment="1">
      <alignment horizontal="center" vertical="center" wrapText="1"/>
      <protection/>
    </xf>
    <xf numFmtId="164" fontId="13" fillId="2" borderId="1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164" fontId="13" fillId="2" borderId="1" xfId="35" applyFont="1" applyFill="1" applyBorder="1" applyAlignment="1">
      <alignment horizontal="center" vertical="center" wrapText="1"/>
      <protection/>
    </xf>
    <xf numFmtId="164" fontId="13" fillId="2" borderId="1" xfId="41" applyFont="1" applyFill="1" applyBorder="1" applyAlignment="1">
      <alignment horizontal="center" vertical="center" wrapText="1"/>
      <protection/>
    </xf>
    <xf numFmtId="164" fontId="14" fillId="0" borderId="1" xfId="40" applyFont="1" applyFill="1" applyBorder="1" applyAlignment="1">
      <alignment horizontal="center" vertical="center" wrapText="1"/>
      <protection/>
    </xf>
    <xf numFmtId="164" fontId="13" fillId="2" borderId="1" xfId="0" applyFont="1" applyFill="1" applyBorder="1" applyAlignment="1">
      <alignment horizontal="center" vertical="center"/>
    </xf>
    <xf numFmtId="164" fontId="14" fillId="2" borderId="1" xfId="0" applyFont="1" applyFill="1" applyBorder="1" applyAlignment="1">
      <alignment horizontal="center" vertical="center" wrapText="1"/>
    </xf>
    <xf numFmtId="164" fontId="13" fillId="2" borderId="1" xfId="42" applyFont="1" applyFill="1" applyBorder="1" applyAlignment="1">
      <alignment horizontal="center" vertical="center" wrapText="1"/>
      <protection/>
    </xf>
    <xf numFmtId="164" fontId="14" fillId="2" borderId="1" xfId="39" applyFont="1" applyFill="1" applyBorder="1" applyAlignment="1">
      <alignment horizontal="center" vertical="center" wrapText="1"/>
      <protection/>
    </xf>
    <xf numFmtId="164" fontId="7" fillId="2" borderId="1" xfId="39" applyFont="1" applyFill="1" applyBorder="1" applyAlignment="1">
      <alignment horizontal="center" vertical="center" wrapText="1"/>
      <protection/>
    </xf>
    <xf numFmtId="164" fontId="15" fillId="2" borderId="1" xfId="0" applyFont="1" applyFill="1" applyBorder="1" applyAlignment="1">
      <alignment horizontal="center" vertical="center" wrapText="1"/>
    </xf>
    <xf numFmtId="164" fontId="16" fillId="2" borderId="1" xfId="0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 applyProtection="1">
      <alignment horizontal="center" vertical="center" wrapText="1"/>
      <protection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2" borderId="1" xfId="39" applyFont="1" applyFill="1" applyBorder="1" applyAlignment="1">
      <alignment horizontal="left" vertical="center" wrapText="1"/>
      <protection/>
    </xf>
    <xf numFmtId="164" fontId="11" fillId="2" borderId="1" xfId="20" applyFont="1" applyFill="1" applyBorder="1" applyAlignment="1">
      <alignment horizontal="center" vertical="center" wrapText="1"/>
      <protection/>
    </xf>
    <xf numFmtId="164" fontId="17" fillId="2" borderId="1" xfId="0" applyFont="1" applyFill="1" applyBorder="1" applyAlignment="1">
      <alignment horizontal="center" vertical="center"/>
    </xf>
    <xf numFmtId="166" fontId="18" fillId="2" borderId="0" xfId="39" applyNumberFormat="1" applyFont="1" applyFill="1" applyBorder="1" applyAlignment="1">
      <alignment horizontal="center" vertical="center" wrapText="1"/>
      <protection/>
    </xf>
    <xf numFmtId="164" fontId="7" fillId="2" borderId="1" xfId="41" applyFont="1" applyFill="1" applyBorder="1" applyAlignment="1">
      <alignment horizontal="center" vertical="center" wrapText="1"/>
      <protection/>
    </xf>
    <xf numFmtId="164" fontId="7" fillId="2" borderId="1" xfId="40" applyFont="1" applyFill="1" applyBorder="1" applyAlignment="1">
      <alignment horizontal="center" vertical="center" wrapText="1"/>
      <protection/>
    </xf>
    <xf numFmtId="164" fontId="7" fillId="0" borderId="1" xfId="41" applyFont="1" applyBorder="1" applyAlignment="1">
      <alignment horizontal="center" vertical="center"/>
      <protection/>
    </xf>
    <xf numFmtId="164" fontId="19" fillId="2" borderId="1" xfId="41" applyFont="1" applyFill="1" applyBorder="1" applyAlignment="1">
      <alignment horizontal="center" vertical="center" wrapText="1"/>
      <protection/>
    </xf>
  </cellXfs>
  <cellStyles count="2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 2 1" xfId="21"/>
    <cellStyle name="Normalny 2 2" xfId="22"/>
    <cellStyle name="Normalny 2 3" xfId="23"/>
    <cellStyle name="Normalny 2 4" xfId="24"/>
    <cellStyle name="Normalny 2 5" xfId="25"/>
    <cellStyle name="Normalny 2 6" xfId="26"/>
    <cellStyle name="Normalny 2 7" xfId="27"/>
    <cellStyle name="Normalny 2 8" xfId="28"/>
    <cellStyle name="Normalny 2 9" xfId="29"/>
    <cellStyle name="Normalny 6" xfId="30"/>
    <cellStyle name="Normalny_Arkusz1" xfId="31"/>
    <cellStyle name="Normalny_Arkusz1 1" xfId="32"/>
    <cellStyle name="Normalny_Arkusz1 22" xfId="33"/>
    <cellStyle name="Normalny_Arkusz1_2" xfId="34"/>
    <cellStyle name="Normalny_Arkusz1_2 1" xfId="35"/>
    <cellStyle name="Normalny_Arkusz1_2 2" xfId="36"/>
    <cellStyle name="Normalny_Kamsoft" xfId="37"/>
    <cellStyle name="Styl 1" xfId="38"/>
    <cellStyle name="Excel Built-in Normal" xfId="39"/>
    <cellStyle name="Excel Built-in Normal 4" xfId="40"/>
    <cellStyle name="Excel Built-in Normal 6" xfId="41"/>
    <cellStyle name="Excel Built-in Normal 5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46"/>
  <sheetViews>
    <sheetView tabSelected="1" view="pageBreakPreview" zoomScale="55" zoomScaleNormal="83" zoomScaleSheetLayoutView="55" workbookViewId="0" topLeftCell="A31">
      <selection activeCell="N6" sqref="N6"/>
    </sheetView>
  </sheetViews>
  <sheetFormatPr defaultColWidth="9.140625" defaultRowHeight="14.25" customHeight="1"/>
  <cols>
    <col min="1" max="1" width="4.00390625" style="1" customWidth="1"/>
    <col min="2" max="2" width="28.00390625" style="1" customWidth="1"/>
    <col min="3" max="3" width="30.140625" style="1" customWidth="1"/>
    <col min="4" max="4" width="7.421875" style="1" customWidth="1"/>
    <col min="5" max="5" width="16.00390625" style="1" customWidth="1"/>
    <col min="6" max="6" width="10.140625" style="1" customWidth="1"/>
    <col min="7" max="7" width="9.140625" style="1" customWidth="1"/>
    <col min="8" max="8" width="12.57421875" style="2" customWidth="1"/>
    <col min="9" max="9" width="10.421875" style="3" customWidth="1"/>
    <col min="10" max="10" width="15.00390625" style="4" customWidth="1"/>
    <col min="11" max="11" width="11.421875" style="3" customWidth="1"/>
    <col min="12" max="12" width="11.28125" style="3" customWidth="1"/>
    <col min="13" max="13" width="18.00390625" style="3" customWidth="1"/>
    <col min="14" max="15" width="17.421875" style="3" customWidth="1"/>
    <col min="16" max="16" width="13.421875" style="4" customWidth="1"/>
    <col min="17" max="17" width="14.28125" style="5" customWidth="1"/>
    <col min="18" max="18" width="18.421875" style="6" customWidth="1"/>
    <col min="19" max="19" width="18.28125" style="6" customWidth="1"/>
    <col min="20" max="117" width="8.421875" style="7" customWidth="1"/>
    <col min="118" max="16384" width="8.421875" style="8" customWidth="1"/>
  </cols>
  <sheetData>
    <row r="1" spans="1:19" s="7" customFormat="1" ht="40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s="7" customFormat="1" ht="75.75" customHeight="1">
      <c r="A2" s="9" t="s">
        <v>1</v>
      </c>
      <c r="B2" s="10" t="s">
        <v>2</v>
      </c>
      <c r="C2" s="11" t="s">
        <v>3</v>
      </c>
      <c r="D2" s="11" t="s">
        <v>4</v>
      </c>
      <c r="E2" s="9" t="s">
        <v>5</v>
      </c>
      <c r="F2" s="10" t="s">
        <v>6</v>
      </c>
      <c r="G2" s="12" t="s">
        <v>7</v>
      </c>
      <c r="H2" s="13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14" t="s">
        <v>17</v>
      </c>
      <c r="R2" s="9" t="s">
        <v>18</v>
      </c>
      <c r="S2" s="9" t="s">
        <v>19</v>
      </c>
    </row>
    <row r="3" spans="1:19" s="7" customFormat="1" ht="12.75" customHeight="1">
      <c r="A3" s="9">
        <v>1</v>
      </c>
      <c r="B3" s="13">
        <v>2</v>
      </c>
      <c r="C3" s="11">
        <v>3</v>
      </c>
      <c r="D3" s="9">
        <v>4</v>
      </c>
      <c r="E3" s="13">
        <v>5</v>
      </c>
      <c r="F3" s="11">
        <v>6</v>
      </c>
      <c r="G3" s="9">
        <v>7</v>
      </c>
      <c r="H3" s="13">
        <v>8</v>
      </c>
      <c r="I3" s="11">
        <v>9</v>
      </c>
      <c r="J3" s="9">
        <v>10</v>
      </c>
      <c r="K3" s="13">
        <v>11</v>
      </c>
      <c r="L3" s="11">
        <v>12</v>
      </c>
      <c r="M3" s="9">
        <v>13</v>
      </c>
      <c r="N3" s="13">
        <v>14</v>
      </c>
      <c r="O3" s="11">
        <v>15</v>
      </c>
      <c r="P3" s="9">
        <v>16</v>
      </c>
      <c r="Q3" s="11">
        <v>17</v>
      </c>
      <c r="R3" s="9">
        <v>18</v>
      </c>
      <c r="S3" s="11">
        <v>19</v>
      </c>
    </row>
    <row r="4" spans="1:153" s="18" customFormat="1" ht="29.25" customHeight="1">
      <c r="A4" s="15" t="s">
        <v>20</v>
      </c>
      <c r="B4" s="15"/>
      <c r="C4" s="15"/>
      <c r="D4" s="15"/>
      <c r="E4" s="15"/>
      <c r="F4" s="15"/>
      <c r="G4" s="15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</row>
    <row r="5" spans="1:19" ht="70.5" customHeight="1">
      <c r="A5" s="20">
        <v>1</v>
      </c>
      <c r="B5" s="21" t="s">
        <v>21</v>
      </c>
      <c r="C5" s="9"/>
      <c r="D5" s="20" t="s">
        <v>22</v>
      </c>
      <c r="E5" s="20" t="s">
        <v>23</v>
      </c>
      <c r="F5" s="22" t="s">
        <v>24</v>
      </c>
      <c r="G5" s="22">
        <v>28</v>
      </c>
      <c r="H5" s="16">
        <v>6</v>
      </c>
      <c r="I5" s="23"/>
      <c r="J5" s="24"/>
      <c r="K5" s="25"/>
      <c r="L5" s="25"/>
      <c r="M5" s="25"/>
      <c r="N5" s="25"/>
      <c r="O5" s="25"/>
      <c r="P5" s="9"/>
      <c r="Q5" s="14"/>
      <c r="R5" s="26"/>
      <c r="S5" s="9"/>
    </row>
    <row r="6" spans="1:166" s="7" customFormat="1" ht="70.5" customHeight="1">
      <c r="A6" s="20">
        <v>2</v>
      </c>
      <c r="B6" s="27" t="s">
        <v>25</v>
      </c>
      <c r="C6" s="9"/>
      <c r="D6" s="9" t="s">
        <v>22</v>
      </c>
      <c r="E6" s="22" t="s">
        <v>23</v>
      </c>
      <c r="F6" s="20" t="s">
        <v>26</v>
      </c>
      <c r="G6" s="28">
        <v>30</v>
      </c>
      <c r="H6" s="16">
        <v>1</v>
      </c>
      <c r="I6" s="25"/>
      <c r="J6" s="24"/>
      <c r="K6" s="25"/>
      <c r="L6" s="25"/>
      <c r="M6" s="25"/>
      <c r="N6" s="25"/>
      <c r="O6" s="25"/>
      <c r="P6" s="29"/>
      <c r="Q6" s="14"/>
      <c r="R6" s="26"/>
      <c r="S6" s="9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7" customFormat="1" ht="70.5" customHeight="1">
      <c r="A7" s="20">
        <v>3</v>
      </c>
      <c r="B7" s="20" t="s">
        <v>27</v>
      </c>
      <c r="C7" s="9"/>
      <c r="D7" s="9" t="s">
        <v>22</v>
      </c>
      <c r="E7" s="22" t="s">
        <v>28</v>
      </c>
      <c r="F7" s="20" t="s">
        <v>29</v>
      </c>
      <c r="G7" s="28">
        <v>14</v>
      </c>
      <c r="H7" s="16">
        <v>5</v>
      </c>
      <c r="I7" s="25"/>
      <c r="J7" s="24"/>
      <c r="K7" s="25"/>
      <c r="L7" s="25"/>
      <c r="M7" s="25"/>
      <c r="N7" s="25"/>
      <c r="O7" s="25"/>
      <c r="P7" s="29"/>
      <c r="Q7" s="14"/>
      <c r="R7" s="26"/>
      <c r="S7" s="9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7" customFormat="1" ht="70.5" customHeight="1">
      <c r="A8" s="20">
        <v>4</v>
      </c>
      <c r="B8" s="9" t="s">
        <v>30</v>
      </c>
      <c r="C8" s="16"/>
      <c r="D8" s="9" t="s">
        <v>22</v>
      </c>
      <c r="E8" s="20" t="s">
        <v>28</v>
      </c>
      <c r="F8" s="9" t="s">
        <v>31</v>
      </c>
      <c r="G8" s="9">
        <v>28</v>
      </c>
      <c r="H8" s="16">
        <v>12</v>
      </c>
      <c r="I8" s="25"/>
      <c r="J8" s="24"/>
      <c r="K8" s="25"/>
      <c r="L8" s="25"/>
      <c r="M8" s="25"/>
      <c r="N8" s="25"/>
      <c r="O8" s="25"/>
      <c r="P8" s="29"/>
      <c r="Q8" s="14"/>
      <c r="R8" s="26"/>
      <c r="S8" s="9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7" customFormat="1" ht="70.5" customHeight="1">
      <c r="A9" s="20">
        <v>5</v>
      </c>
      <c r="B9" s="20" t="s">
        <v>32</v>
      </c>
      <c r="C9" s="16"/>
      <c r="D9" s="20" t="s">
        <v>22</v>
      </c>
      <c r="E9" s="22" t="s">
        <v>33</v>
      </c>
      <c r="F9" s="20" t="s">
        <v>34</v>
      </c>
      <c r="G9" s="20" t="s">
        <v>35</v>
      </c>
      <c r="H9" s="16">
        <v>2</v>
      </c>
      <c r="I9" s="25"/>
      <c r="J9" s="24"/>
      <c r="K9" s="25"/>
      <c r="L9" s="25"/>
      <c r="M9" s="25"/>
      <c r="N9" s="25"/>
      <c r="O9" s="25"/>
      <c r="P9" s="9"/>
      <c r="Q9" s="14"/>
      <c r="R9" s="26"/>
      <c r="S9" s="9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7" customFormat="1" ht="70.5" customHeight="1">
      <c r="A10" s="20">
        <v>6</v>
      </c>
      <c r="B10" s="9" t="s">
        <v>32</v>
      </c>
      <c r="C10" s="9"/>
      <c r="D10" s="22" t="s">
        <v>22</v>
      </c>
      <c r="E10" s="22" t="s">
        <v>33</v>
      </c>
      <c r="F10" s="20" t="s">
        <v>36</v>
      </c>
      <c r="G10" s="20" t="s">
        <v>35</v>
      </c>
      <c r="H10" s="16">
        <v>8</v>
      </c>
      <c r="I10" s="25"/>
      <c r="J10" s="24"/>
      <c r="K10" s="25"/>
      <c r="L10" s="25"/>
      <c r="M10" s="25"/>
      <c r="N10" s="25"/>
      <c r="O10" s="25"/>
      <c r="P10" s="9"/>
      <c r="Q10" s="14"/>
      <c r="R10" s="26"/>
      <c r="S10" s="9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</row>
    <row r="11" spans="1:166" s="7" customFormat="1" ht="70.5" customHeight="1">
      <c r="A11" s="20">
        <v>7</v>
      </c>
      <c r="B11" s="9" t="s">
        <v>37</v>
      </c>
      <c r="C11" s="9"/>
      <c r="D11" s="22" t="s">
        <v>22</v>
      </c>
      <c r="E11" s="22" t="s">
        <v>38</v>
      </c>
      <c r="F11" s="20" t="s">
        <v>39</v>
      </c>
      <c r="G11" s="20" t="s">
        <v>40</v>
      </c>
      <c r="H11" s="16">
        <v>1</v>
      </c>
      <c r="I11" s="25"/>
      <c r="J11" s="24"/>
      <c r="K11" s="25"/>
      <c r="L11" s="25"/>
      <c r="M11" s="25"/>
      <c r="N11" s="25"/>
      <c r="O11" s="25"/>
      <c r="P11" s="9"/>
      <c r="Q11" s="14"/>
      <c r="R11" s="26"/>
      <c r="S11" s="9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s="7" customFormat="1" ht="70.5" customHeight="1">
      <c r="A12" s="20">
        <v>8</v>
      </c>
      <c r="B12" s="9" t="s">
        <v>37</v>
      </c>
      <c r="C12" s="9"/>
      <c r="D12" s="22" t="s">
        <v>22</v>
      </c>
      <c r="E12" s="22" t="s">
        <v>38</v>
      </c>
      <c r="F12" s="20" t="s">
        <v>41</v>
      </c>
      <c r="G12" s="20" t="s">
        <v>40</v>
      </c>
      <c r="H12" s="16">
        <v>1</v>
      </c>
      <c r="I12" s="25"/>
      <c r="J12" s="24"/>
      <c r="K12" s="25"/>
      <c r="L12" s="25"/>
      <c r="M12" s="25"/>
      <c r="N12" s="25"/>
      <c r="O12" s="25"/>
      <c r="P12" s="9"/>
      <c r="Q12" s="14"/>
      <c r="R12" s="26"/>
      <c r="S12" s="9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166" s="7" customFormat="1" ht="70.5" customHeight="1">
      <c r="A13" s="20">
        <v>9</v>
      </c>
      <c r="B13" s="9" t="s">
        <v>42</v>
      </c>
      <c r="C13" s="9"/>
      <c r="D13" s="22" t="s">
        <v>22</v>
      </c>
      <c r="E13" s="22" t="s">
        <v>38</v>
      </c>
      <c r="F13" s="9" t="s">
        <v>43</v>
      </c>
      <c r="G13" s="9" t="s">
        <v>44</v>
      </c>
      <c r="H13" s="16">
        <v>2</v>
      </c>
      <c r="I13" s="25"/>
      <c r="J13" s="24"/>
      <c r="K13" s="25"/>
      <c r="L13" s="25"/>
      <c r="M13" s="25"/>
      <c r="N13" s="25"/>
      <c r="O13" s="25"/>
      <c r="P13" s="9"/>
      <c r="Q13" s="14"/>
      <c r="R13" s="26"/>
      <c r="S13" s="9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</row>
    <row r="14" spans="1:166" s="7" customFormat="1" ht="70.5" customHeight="1">
      <c r="A14" s="20">
        <v>10</v>
      </c>
      <c r="B14" s="20" t="s">
        <v>45</v>
      </c>
      <c r="C14" s="9"/>
      <c r="D14" s="22" t="s">
        <v>22</v>
      </c>
      <c r="E14" s="22" t="s">
        <v>28</v>
      </c>
      <c r="F14" s="9" t="s">
        <v>46</v>
      </c>
      <c r="G14" s="9" t="s">
        <v>40</v>
      </c>
      <c r="H14" s="16">
        <v>3</v>
      </c>
      <c r="I14" s="25"/>
      <c r="J14" s="24"/>
      <c r="K14" s="25"/>
      <c r="L14" s="25"/>
      <c r="M14" s="25"/>
      <c r="N14" s="25"/>
      <c r="O14" s="25"/>
      <c r="P14" s="9"/>
      <c r="Q14" s="14"/>
      <c r="R14" s="26"/>
      <c r="S14" s="9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</row>
    <row r="15" spans="1:166" s="7" customFormat="1" ht="70.5" customHeight="1">
      <c r="A15" s="20">
        <v>11</v>
      </c>
      <c r="B15" s="9" t="s">
        <v>45</v>
      </c>
      <c r="C15" s="16"/>
      <c r="D15" s="9" t="s">
        <v>22</v>
      </c>
      <c r="E15" s="20" t="s">
        <v>28</v>
      </c>
      <c r="F15" s="9" t="s">
        <v>47</v>
      </c>
      <c r="G15" s="16" t="s">
        <v>40</v>
      </c>
      <c r="H15" s="16">
        <v>4</v>
      </c>
      <c r="I15" s="30"/>
      <c r="J15" s="24"/>
      <c r="K15" s="25"/>
      <c r="L15" s="25"/>
      <c r="M15" s="25"/>
      <c r="N15" s="25"/>
      <c r="O15" s="25"/>
      <c r="P15" s="9"/>
      <c r="Q15" s="14"/>
      <c r="R15" s="26"/>
      <c r="S15" s="9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s="7" customFormat="1" ht="70.5" customHeight="1">
      <c r="A16" s="20">
        <v>12</v>
      </c>
      <c r="B16" s="20" t="s">
        <v>48</v>
      </c>
      <c r="C16" s="16"/>
      <c r="D16" s="22" t="s">
        <v>22</v>
      </c>
      <c r="E16" s="22" t="s">
        <v>49</v>
      </c>
      <c r="F16" s="20" t="s">
        <v>47</v>
      </c>
      <c r="G16" s="20" t="s">
        <v>50</v>
      </c>
      <c r="H16" s="16">
        <v>3</v>
      </c>
      <c r="I16" s="25"/>
      <c r="J16" s="24"/>
      <c r="K16" s="25"/>
      <c r="L16" s="25"/>
      <c r="M16" s="25"/>
      <c r="N16" s="25"/>
      <c r="O16" s="25"/>
      <c r="P16" s="9"/>
      <c r="Q16" s="14"/>
      <c r="R16" s="26"/>
      <c r="S16" s="9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</row>
    <row r="17" spans="1:166" s="7" customFormat="1" ht="70.5" customHeight="1">
      <c r="A17" s="20">
        <v>13</v>
      </c>
      <c r="B17" s="20" t="s">
        <v>51</v>
      </c>
      <c r="C17" s="16"/>
      <c r="D17" s="20" t="s">
        <v>22</v>
      </c>
      <c r="E17" s="22" t="s">
        <v>52</v>
      </c>
      <c r="F17" s="20" t="s">
        <v>53</v>
      </c>
      <c r="G17" s="20" t="s">
        <v>54</v>
      </c>
      <c r="H17" s="16">
        <v>1</v>
      </c>
      <c r="I17" s="25"/>
      <c r="J17" s="24"/>
      <c r="K17" s="25"/>
      <c r="L17" s="25"/>
      <c r="M17" s="25"/>
      <c r="N17" s="25"/>
      <c r="O17" s="25"/>
      <c r="P17" s="9"/>
      <c r="Q17" s="14"/>
      <c r="R17" s="26"/>
      <c r="S17" s="9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</row>
    <row r="18" spans="1:166" s="7" customFormat="1" ht="70.5" customHeight="1">
      <c r="A18" s="20">
        <v>14</v>
      </c>
      <c r="B18" s="20" t="s">
        <v>55</v>
      </c>
      <c r="C18" s="9"/>
      <c r="D18" s="20" t="s">
        <v>22</v>
      </c>
      <c r="E18" s="20" t="s">
        <v>38</v>
      </c>
      <c r="F18" s="20" t="s">
        <v>56</v>
      </c>
      <c r="G18" s="20" t="s">
        <v>57</v>
      </c>
      <c r="H18" s="16">
        <v>10</v>
      </c>
      <c r="I18" s="31"/>
      <c r="J18" s="24"/>
      <c r="K18" s="25"/>
      <c r="L18" s="25"/>
      <c r="M18" s="25"/>
      <c r="N18" s="25"/>
      <c r="O18" s="25"/>
      <c r="P18" s="29"/>
      <c r="Q18" s="14"/>
      <c r="R18" s="26"/>
      <c r="S18" s="9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</row>
    <row r="19" spans="1:166" s="7" customFormat="1" ht="70.5" customHeight="1">
      <c r="A19" s="20">
        <v>15</v>
      </c>
      <c r="B19" s="20" t="s">
        <v>55</v>
      </c>
      <c r="C19" s="9"/>
      <c r="D19" s="20" t="s">
        <v>22</v>
      </c>
      <c r="E19" s="16" t="s">
        <v>38</v>
      </c>
      <c r="F19" s="16" t="s">
        <v>36</v>
      </c>
      <c r="G19" s="20" t="s">
        <v>50</v>
      </c>
      <c r="H19" s="16">
        <v>25</v>
      </c>
      <c r="I19" s="31"/>
      <c r="J19" s="24"/>
      <c r="K19" s="25"/>
      <c r="L19" s="25"/>
      <c r="M19" s="25"/>
      <c r="N19" s="25"/>
      <c r="O19" s="25"/>
      <c r="P19" s="29"/>
      <c r="Q19" s="14"/>
      <c r="R19" s="26"/>
      <c r="S19" s="9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</row>
    <row r="20" spans="1:166" s="7" customFormat="1" ht="70.5" customHeight="1">
      <c r="A20" s="20">
        <v>16</v>
      </c>
      <c r="B20" s="9" t="s">
        <v>58</v>
      </c>
      <c r="C20" s="9"/>
      <c r="D20" s="20" t="s">
        <v>22</v>
      </c>
      <c r="E20" s="32" t="s">
        <v>38</v>
      </c>
      <c r="F20" s="9" t="s">
        <v>46</v>
      </c>
      <c r="G20" s="9" t="s">
        <v>59</v>
      </c>
      <c r="H20" s="16">
        <v>20</v>
      </c>
      <c r="I20" s="25"/>
      <c r="J20" s="24"/>
      <c r="K20" s="25"/>
      <c r="L20" s="25"/>
      <c r="M20" s="25"/>
      <c r="N20" s="25"/>
      <c r="O20" s="25"/>
      <c r="P20" s="9"/>
      <c r="Q20" s="14"/>
      <c r="R20" s="26"/>
      <c r="S20" s="9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</row>
    <row r="21" spans="1:166" s="7" customFormat="1" ht="70.5" customHeight="1">
      <c r="A21" s="20">
        <v>17</v>
      </c>
      <c r="B21" s="9" t="s">
        <v>60</v>
      </c>
      <c r="C21" s="9"/>
      <c r="D21" s="20" t="s">
        <v>22</v>
      </c>
      <c r="E21" s="32" t="s">
        <v>38</v>
      </c>
      <c r="F21" s="9" t="s">
        <v>61</v>
      </c>
      <c r="G21" s="9" t="s">
        <v>59</v>
      </c>
      <c r="H21" s="16">
        <v>4</v>
      </c>
      <c r="I21" s="25"/>
      <c r="J21" s="24"/>
      <c r="K21" s="25"/>
      <c r="L21" s="25"/>
      <c r="M21" s="25"/>
      <c r="N21" s="25"/>
      <c r="O21" s="25"/>
      <c r="P21" s="9"/>
      <c r="Q21" s="14"/>
      <c r="R21" s="26"/>
      <c r="S21" s="9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</row>
    <row r="22" spans="1:166" s="7" customFormat="1" ht="70.5" customHeight="1">
      <c r="A22" s="20">
        <v>18</v>
      </c>
      <c r="B22" s="9" t="s">
        <v>62</v>
      </c>
      <c r="C22" s="9"/>
      <c r="D22" s="9" t="s">
        <v>22</v>
      </c>
      <c r="E22" s="32" t="s">
        <v>38</v>
      </c>
      <c r="F22" s="9" t="s">
        <v>47</v>
      </c>
      <c r="G22" s="9" t="s">
        <v>59</v>
      </c>
      <c r="H22" s="33">
        <v>1</v>
      </c>
      <c r="I22" s="30"/>
      <c r="J22" s="24"/>
      <c r="K22" s="25"/>
      <c r="L22" s="25"/>
      <c r="M22" s="25"/>
      <c r="N22" s="25"/>
      <c r="O22" s="25"/>
      <c r="P22" s="9"/>
      <c r="Q22" s="14"/>
      <c r="R22" s="26"/>
      <c r="S22" s="9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</row>
    <row r="23" spans="1:166" s="7" customFormat="1" ht="27.75" customHeight="1">
      <c r="A23" s="15" t="s">
        <v>63</v>
      </c>
      <c r="B23" s="15"/>
      <c r="C23" s="15"/>
      <c r="D23" s="15"/>
      <c r="E23" s="15"/>
      <c r="F23" s="15"/>
      <c r="G23" s="15"/>
      <c r="H23" s="16"/>
      <c r="I23" s="16"/>
      <c r="J23" s="16"/>
      <c r="K23" s="16">
        <f>I23*0.08</f>
        <v>0</v>
      </c>
      <c r="L23" s="34" t="s">
        <v>64</v>
      </c>
      <c r="M23" s="34">
        <f>SUM(M5:M22)</f>
        <v>0</v>
      </c>
      <c r="N23" s="34">
        <f>SUM(N5:N22)</f>
        <v>0</v>
      </c>
      <c r="O23" s="34">
        <f>SUM(O5:O22)</f>
        <v>0</v>
      </c>
      <c r="P23" s="22"/>
      <c r="Q23" s="22"/>
      <c r="R23" s="22"/>
      <c r="S23" s="22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</row>
    <row r="24" spans="1:166" s="7" customFormat="1" ht="70.5" customHeight="1">
      <c r="A24" s="22">
        <v>1</v>
      </c>
      <c r="B24" s="22" t="s">
        <v>65</v>
      </c>
      <c r="C24" s="22"/>
      <c r="D24" s="22" t="s">
        <v>22</v>
      </c>
      <c r="E24" s="22" t="s">
        <v>38</v>
      </c>
      <c r="F24" s="22" t="s">
        <v>66</v>
      </c>
      <c r="G24" s="22" t="s">
        <v>50</v>
      </c>
      <c r="H24" s="16">
        <v>4</v>
      </c>
      <c r="I24" s="16"/>
      <c r="J24" s="24"/>
      <c r="K24" s="30"/>
      <c r="L24" s="25"/>
      <c r="M24" s="25"/>
      <c r="N24" s="25"/>
      <c r="O24" s="25"/>
      <c r="P24" s="22"/>
      <c r="Q24" s="22"/>
      <c r="R24" s="26"/>
      <c r="S24" s="9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</row>
    <row r="25" spans="1:166" s="7" customFormat="1" ht="70.5" customHeight="1">
      <c r="A25" s="22">
        <v>2</v>
      </c>
      <c r="B25" s="22" t="s">
        <v>67</v>
      </c>
      <c r="C25" s="22"/>
      <c r="D25" s="22" t="s">
        <v>22</v>
      </c>
      <c r="E25" s="22" t="s">
        <v>38</v>
      </c>
      <c r="F25" s="22" t="s">
        <v>41</v>
      </c>
      <c r="G25" s="22" t="s">
        <v>57</v>
      </c>
      <c r="H25" s="16">
        <v>3</v>
      </c>
      <c r="I25" s="16"/>
      <c r="J25" s="24"/>
      <c r="K25" s="16"/>
      <c r="L25" s="25"/>
      <c r="M25" s="25"/>
      <c r="N25" s="25"/>
      <c r="O25" s="25"/>
      <c r="P25" s="22"/>
      <c r="Q25" s="22"/>
      <c r="R25" s="26"/>
      <c r="S25" s="9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</row>
    <row r="26" spans="1:166" s="7" customFormat="1" ht="27.75" customHeight="1">
      <c r="A26" s="15" t="s">
        <v>68</v>
      </c>
      <c r="B26" s="15"/>
      <c r="C26" s="15"/>
      <c r="D26" s="15"/>
      <c r="E26" s="15"/>
      <c r="F26" s="15"/>
      <c r="G26" s="15"/>
      <c r="H26" s="16"/>
      <c r="I26" s="16"/>
      <c r="J26" s="16"/>
      <c r="K26" s="16">
        <f>I26*0.08</f>
        <v>0</v>
      </c>
      <c r="L26" s="34" t="s">
        <v>64</v>
      </c>
      <c r="M26" s="34">
        <f>SUM(M24:M25)</f>
        <v>0</v>
      </c>
      <c r="N26" s="34">
        <f>SUM(N24:N25)</f>
        <v>0</v>
      </c>
      <c r="O26" s="34">
        <f>SUM(O24:O25)</f>
        <v>0</v>
      </c>
      <c r="P26" s="22"/>
      <c r="Q26" s="22"/>
      <c r="R26" s="22"/>
      <c r="S26" s="22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</row>
    <row r="27" spans="1:166" s="7" customFormat="1" ht="85.5" customHeight="1">
      <c r="A27" s="22">
        <v>1</v>
      </c>
      <c r="B27" s="9" t="s">
        <v>69</v>
      </c>
      <c r="C27" s="22"/>
      <c r="D27" s="20" t="s">
        <v>22</v>
      </c>
      <c r="E27" s="20" t="s">
        <v>70</v>
      </c>
      <c r="F27" s="22" t="s">
        <v>71</v>
      </c>
      <c r="G27" s="22" t="s">
        <v>72</v>
      </c>
      <c r="H27" s="16">
        <v>20</v>
      </c>
      <c r="I27" s="25"/>
      <c r="J27" s="24"/>
      <c r="K27" s="25"/>
      <c r="L27" s="25"/>
      <c r="M27" s="25"/>
      <c r="N27" s="25"/>
      <c r="O27" s="25"/>
      <c r="P27" s="9"/>
      <c r="Q27" s="14"/>
      <c r="R27" s="26"/>
      <c r="S27" s="35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</row>
    <row r="28" spans="1:166" s="7" customFormat="1" ht="90.75" customHeight="1">
      <c r="A28" s="22">
        <v>2</v>
      </c>
      <c r="B28" s="9" t="s">
        <v>69</v>
      </c>
      <c r="C28" s="9"/>
      <c r="D28" s="9" t="s">
        <v>22</v>
      </c>
      <c r="E28" s="9" t="s">
        <v>70</v>
      </c>
      <c r="F28" s="9" t="s">
        <v>73</v>
      </c>
      <c r="G28" s="36" t="s">
        <v>72</v>
      </c>
      <c r="H28" s="37">
        <v>8</v>
      </c>
      <c r="I28" s="30"/>
      <c r="J28" s="24"/>
      <c r="K28" s="25"/>
      <c r="L28" s="25"/>
      <c r="M28" s="25"/>
      <c r="N28" s="25"/>
      <c r="O28" s="25"/>
      <c r="P28" s="9"/>
      <c r="Q28" s="14"/>
      <c r="R28" s="26"/>
      <c r="S28" s="35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</row>
    <row r="29" spans="1:166" s="7" customFormat="1" ht="90.75" customHeight="1">
      <c r="A29" s="22">
        <v>3</v>
      </c>
      <c r="B29" s="22" t="s">
        <v>74</v>
      </c>
      <c r="C29" s="22"/>
      <c r="D29" s="9" t="s">
        <v>22</v>
      </c>
      <c r="E29" s="22" t="s">
        <v>38</v>
      </c>
      <c r="F29" s="22" t="s">
        <v>75</v>
      </c>
      <c r="G29" s="22" t="s">
        <v>50</v>
      </c>
      <c r="H29" s="16">
        <v>5</v>
      </c>
      <c r="I29" s="16"/>
      <c r="J29" s="24"/>
      <c r="K29" s="30"/>
      <c r="L29" s="25"/>
      <c r="M29" s="25"/>
      <c r="N29" s="25"/>
      <c r="O29" s="25"/>
      <c r="P29" s="22"/>
      <c r="Q29" s="22"/>
      <c r="R29" s="26"/>
      <c r="S29" s="9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</row>
    <row r="30" spans="1:166" s="7" customFormat="1" ht="27.75" customHeight="1">
      <c r="A30" s="22"/>
      <c r="B30" s="22"/>
      <c r="C30" s="22"/>
      <c r="D30" s="22"/>
      <c r="E30" s="22"/>
      <c r="F30" s="22"/>
      <c r="G30" s="22"/>
      <c r="H30" s="16"/>
      <c r="I30" s="16"/>
      <c r="J30" s="16"/>
      <c r="K30" s="16">
        <f>I30*0.08</f>
        <v>0</v>
      </c>
      <c r="L30" s="34" t="s">
        <v>64</v>
      </c>
      <c r="M30" s="34">
        <f>SUM(M27:M29)</f>
        <v>0</v>
      </c>
      <c r="N30" s="34">
        <f>SUM(N27:N29)</f>
        <v>0</v>
      </c>
      <c r="O30" s="34">
        <f>SUM(O27:O29)</f>
        <v>0</v>
      </c>
      <c r="P30" s="22"/>
      <c r="Q30" s="22"/>
      <c r="R30" s="22"/>
      <c r="S30" s="22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</row>
    <row r="31" spans="1:166" s="7" customFormat="1" ht="71.2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38" t="s">
        <v>76</v>
      </c>
      <c r="L31" s="38"/>
      <c r="M31" s="39">
        <f>M23+M26+M30</f>
        <v>0</v>
      </c>
      <c r="N31" s="39">
        <f>N23+N26+N30</f>
        <v>0</v>
      </c>
      <c r="O31" s="39">
        <f>O23+O26+O30</f>
        <v>0</v>
      </c>
      <c r="P31" s="22"/>
      <c r="Q31" s="22"/>
      <c r="R31" s="22"/>
      <c r="S31" s="22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</row>
    <row r="32" ht="14.25" customHeight="1">
      <c r="H32" s="40"/>
    </row>
    <row r="33" spans="2:18" ht="14.25" customHeight="1">
      <c r="B33" s="41"/>
      <c r="C33" s="42"/>
      <c r="D33" s="42"/>
      <c r="E33" s="42"/>
      <c r="F33" s="42"/>
      <c r="G33" s="42"/>
      <c r="H33" s="43"/>
      <c r="I33" s="44"/>
      <c r="J33" s="45"/>
      <c r="K33" s="44"/>
      <c r="L33" s="44"/>
      <c r="M33" s="44"/>
      <c r="N33" s="44"/>
      <c r="O33" s="44"/>
      <c r="P33" s="45"/>
      <c r="Q33" s="46"/>
      <c r="R33" s="47"/>
    </row>
    <row r="34" spans="2:18" ht="72.75" customHeight="1">
      <c r="B34" s="48" t="s">
        <v>77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</row>
    <row r="35" spans="2:18" ht="27.75" customHeight="1">
      <c r="B35" s="49" t="s">
        <v>78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44"/>
      <c r="P35" s="45"/>
      <c r="Q35" s="47"/>
      <c r="R35" s="47"/>
    </row>
    <row r="36" spans="2:18" ht="27.75" customHeight="1">
      <c r="B36" s="50" t="s">
        <v>79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/>
      <c r="P36" s="51"/>
      <c r="Q36" s="47"/>
      <c r="R36" s="47"/>
    </row>
    <row r="37" spans="2:18" ht="27.75" customHeight="1">
      <c r="B37" s="50" t="s">
        <v>80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/>
      <c r="P37" s="51"/>
      <c r="Q37" s="47"/>
      <c r="R37" s="47"/>
    </row>
    <row r="38" spans="2:18" ht="14.25" customHeight="1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/>
      <c r="P38" s="51"/>
      <c r="Q38" s="47"/>
      <c r="R38" s="47"/>
    </row>
    <row r="39" spans="2:18" ht="14.25" customHeight="1">
      <c r="B39" s="50" t="s">
        <v>81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/>
      <c r="P39" s="51"/>
      <c r="Q39" s="47"/>
      <c r="R39" s="47"/>
    </row>
    <row r="40" spans="2:18" ht="14.25" customHeight="1"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/>
      <c r="P40" s="51"/>
      <c r="Q40" s="47"/>
      <c r="R40" s="47"/>
    </row>
    <row r="41" spans="2:18" ht="14.25" customHeight="1"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/>
      <c r="P41" s="51"/>
      <c r="Q41" s="47"/>
      <c r="R41" s="47"/>
    </row>
    <row r="42" spans="2:18" ht="14.25" customHeight="1"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/>
      <c r="P42" s="51"/>
      <c r="Q42" s="47"/>
      <c r="R42" s="47"/>
    </row>
    <row r="43" spans="2:18" ht="14.25" customHeight="1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/>
      <c r="P43" s="51"/>
      <c r="Q43" s="47"/>
      <c r="R43" s="47"/>
    </row>
    <row r="44" spans="2:18" ht="14.25" customHeight="1">
      <c r="B44" s="52"/>
      <c r="C44" s="53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/>
      <c r="P44" s="51"/>
      <c r="Q44" s="47"/>
      <c r="R44" s="47"/>
    </row>
    <row r="45" spans="2:18" ht="18.75" customHeight="1">
      <c r="B45" s="54" t="s">
        <v>82</v>
      </c>
      <c r="C45" s="53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/>
      <c r="P45" s="51"/>
      <c r="Q45" s="47"/>
      <c r="R45" s="47"/>
    </row>
    <row r="46" spans="2:18" ht="47.25" customHeight="1">
      <c r="B46" s="55" t="s">
        <v>83</v>
      </c>
      <c r="C46" s="55"/>
      <c r="D46" s="55"/>
      <c r="E46" s="55"/>
      <c r="F46" s="55"/>
      <c r="G46" s="55"/>
      <c r="H46" s="55"/>
      <c r="I46" s="55"/>
      <c r="J46" s="53"/>
      <c r="K46" s="53"/>
      <c r="L46" s="56"/>
      <c r="M46" s="56"/>
      <c r="N46" s="56"/>
      <c r="O46"/>
      <c r="P46" s="51"/>
      <c r="Q46" s="47"/>
      <c r="R46" s="47"/>
    </row>
    <row r="64654" ht="12.75" customHeight="1"/>
    <row r="64655" ht="12.75" customHeight="1"/>
    <row r="64656" ht="12.75" customHeight="1"/>
    <row r="64657" ht="12.75" customHeight="1"/>
    <row r="64658" ht="12.75" customHeight="1"/>
    <row r="64659" ht="12.75" customHeight="1"/>
    <row r="64660" ht="12.75" customHeight="1"/>
    <row r="64661" ht="12.75" customHeight="1"/>
    <row r="64662" ht="12.75" customHeight="1"/>
    <row r="64663" ht="12.75" customHeight="1"/>
    <row r="64664" ht="12.75" customHeight="1"/>
    <row r="64665" ht="12.75" customHeight="1"/>
    <row r="64666" ht="12.75" customHeight="1"/>
    <row r="64667" ht="12.75" customHeight="1"/>
    <row r="64777" ht="12.75" customHeight="1"/>
    <row r="64778" ht="12.75" customHeight="1"/>
    <row r="64779" ht="12.75" customHeight="1"/>
    <row r="64780" ht="12.75" customHeight="1"/>
    <row r="64781" ht="12.75" customHeight="1"/>
    <row r="64782" ht="12.75" customHeight="1"/>
    <row r="64783" ht="12.75" customHeight="1"/>
    <row r="64784" ht="12.75" customHeight="1"/>
    <row r="64785" ht="12.75" customHeight="1"/>
    <row r="64786" ht="12.75" customHeight="1"/>
    <row r="64787" ht="12.75" customHeight="1"/>
    <row r="64788" ht="12.75" customHeight="1"/>
    <row r="64789" ht="12.75" customHeight="1"/>
    <row r="64790" ht="12.75" customHeight="1"/>
    <row r="64791" ht="12.75" customHeight="1"/>
    <row r="64792" ht="12.75" customHeight="1"/>
    <row r="64793" ht="12.75" customHeight="1"/>
    <row r="64794" ht="12.75" customHeight="1"/>
    <row r="64795" ht="12.75" customHeight="1"/>
    <row r="64796" ht="12.75" customHeight="1"/>
    <row r="64797" ht="12.75" customHeight="1"/>
    <row r="64798" ht="12.75" customHeight="1"/>
    <row r="64799" ht="12.75" customHeight="1"/>
    <row r="64800" ht="12.75" customHeight="1"/>
    <row r="64801" ht="12.75" customHeight="1"/>
    <row r="64802" ht="12.75" customHeight="1"/>
    <row r="64803" ht="12.75" customHeight="1"/>
    <row r="64804" ht="12.75" customHeight="1"/>
    <row r="64805" ht="12.75" customHeight="1"/>
    <row r="64806" ht="12.75" customHeight="1"/>
    <row r="64807" ht="12.75" customHeight="1"/>
    <row r="64808" ht="12.75" customHeight="1"/>
    <row r="64809" ht="12.75" customHeight="1"/>
    <row r="64810" ht="12.75" customHeight="1"/>
    <row r="64811" ht="12.75" customHeight="1"/>
    <row r="64812" ht="12.75" customHeight="1"/>
    <row r="64813" ht="12.75" customHeight="1"/>
    <row r="64814" ht="12.75" customHeight="1"/>
    <row r="64815" ht="12.75" customHeight="1"/>
    <row r="64816" ht="12.75" customHeight="1"/>
    <row r="64817" ht="12.75" customHeight="1"/>
    <row r="64818" ht="12.75" customHeight="1"/>
    <row r="64819" ht="12.75" customHeight="1"/>
    <row r="64820" ht="12.75" customHeight="1"/>
    <row r="64821" ht="12.75" customHeight="1"/>
    <row r="64822" ht="12.75" customHeight="1"/>
    <row r="64823" ht="12.75" customHeight="1"/>
    <row r="64824" ht="12.75" customHeight="1"/>
    <row r="64825" ht="12.75" customHeight="1"/>
    <row r="64826" ht="12.75" customHeight="1"/>
    <row r="64827" ht="12.75" customHeight="1"/>
    <row r="64828" ht="12.75" customHeight="1"/>
    <row r="64829" ht="12.75" customHeight="1"/>
    <row r="64830" ht="12.75" customHeight="1"/>
    <row r="64831" ht="12.75" customHeight="1"/>
    <row r="64832" ht="12.75" customHeight="1"/>
    <row r="64833" ht="12.75" customHeight="1"/>
    <row r="64834" ht="12.75" customHeight="1"/>
    <row r="64835" ht="12.75" customHeight="1"/>
    <row r="64836" ht="12.75" customHeight="1"/>
    <row r="64837" ht="12.75" customHeight="1"/>
    <row r="64838" ht="12.75" customHeight="1"/>
    <row r="64839" ht="12.75" customHeight="1"/>
    <row r="64840" ht="12.75" customHeight="1"/>
    <row r="64841" ht="12.75" customHeight="1"/>
    <row r="64842" ht="12.75" customHeight="1"/>
    <row r="64843" ht="12.75" customHeight="1"/>
    <row r="64844" ht="12.75" customHeight="1"/>
    <row r="64845" ht="12.75" customHeight="1"/>
    <row r="64846" ht="12.75" customHeight="1"/>
    <row r="64847" ht="12.75" customHeight="1"/>
    <row r="64848" ht="12.75" customHeight="1"/>
    <row r="64849" ht="12.75" customHeight="1"/>
    <row r="64850" ht="12.75" customHeight="1"/>
    <row r="64851" ht="12.75" customHeight="1"/>
    <row r="64852" ht="12.75" customHeight="1"/>
    <row r="64853" ht="12.75" customHeight="1"/>
    <row r="64854" ht="12.75" customHeight="1"/>
    <row r="64855" ht="12.75" customHeight="1"/>
    <row r="64856" ht="12.75" customHeight="1"/>
    <row r="64857" ht="12.75" customHeight="1"/>
    <row r="64858" ht="12.75" customHeight="1"/>
    <row r="64859" ht="12.75" customHeight="1"/>
    <row r="64860" ht="12.75" customHeight="1"/>
    <row r="64861" ht="12.75" customHeight="1"/>
    <row r="64862" ht="12.75" customHeight="1"/>
    <row r="64863" ht="12.75" customHeight="1"/>
    <row r="64864" ht="12.75" customHeight="1"/>
    <row r="64865" ht="12.75" customHeight="1"/>
    <row r="64866" ht="12.75" customHeight="1"/>
    <row r="64867" ht="12.75" customHeight="1"/>
    <row r="64868" ht="12.75" customHeight="1"/>
    <row r="64869" ht="12.75" customHeight="1"/>
    <row r="64870" ht="12.75" customHeight="1"/>
    <row r="64871" ht="12.75" customHeight="1"/>
    <row r="64872" ht="12.75" customHeight="1"/>
    <row r="64873" ht="12.75" customHeight="1"/>
    <row r="64874" ht="12.75" customHeight="1"/>
    <row r="64875" ht="12.75" customHeight="1"/>
    <row r="64876" ht="12.75" customHeight="1"/>
    <row r="64877" ht="12.75" customHeight="1"/>
    <row r="64878" ht="12.75" customHeight="1"/>
    <row r="64879" ht="12.75" customHeight="1"/>
    <row r="64880" ht="12.75" customHeight="1"/>
    <row r="64881" ht="12.75" customHeight="1"/>
    <row r="64882" ht="12.75" customHeight="1"/>
    <row r="64883" ht="12.75" customHeight="1"/>
    <row r="64884" ht="12.75" customHeight="1"/>
    <row r="64885" ht="12.75" customHeight="1"/>
    <row r="64886" ht="12.75" customHeight="1"/>
    <row r="64887" ht="12.75" customHeight="1"/>
    <row r="64888" ht="12.75" customHeight="1"/>
    <row r="64889" ht="12.75" customHeight="1"/>
    <row r="64890" ht="12.75" customHeight="1"/>
    <row r="64891" ht="12.75" customHeight="1"/>
    <row r="64892" ht="12.75" customHeight="1"/>
    <row r="64893" ht="12.75" customHeight="1"/>
    <row r="64894" ht="12.75" customHeight="1"/>
    <row r="64895" ht="12.75" customHeight="1"/>
    <row r="64896" ht="12.75" customHeight="1"/>
    <row r="64897" ht="12.75" customHeight="1"/>
    <row r="64898" ht="12.75" customHeight="1"/>
    <row r="64899" ht="12.75" customHeight="1"/>
    <row r="64900" ht="12.75" customHeight="1"/>
    <row r="64901" ht="12.75" customHeight="1"/>
    <row r="64902" ht="12.75" customHeight="1"/>
    <row r="64903" ht="12.75" customHeight="1"/>
    <row r="64904" ht="12.75" customHeight="1"/>
    <row r="64905" ht="12.75" customHeight="1"/>
    <row r="64906" ht="12.75" customHeight="1"/>
    <row r="64907" ht="12.75" customHeight="1"/>
    <row r="64908" ht="12.75" customHeight="1"/>
    <row r="64909" ht="12.75" customHeight="1"/>
    <row r="64910" ht="12.75" customHeight="1"/>
    <row r="64911" ht="12.75" customHeight="1"/>
    <row r="64912" ht="12.75" customHeight="1"/>
    <row r="64913" ht="12.75" customHeight="1"/>
    <row r="64914" ht="12.75" customHeight="1"/>
    <row r="64915" ht="12.75" customHeight="1"/>
    <row r="64916" ht="12.75" customHeight="1"/>
    <row r="64917" ht="12.75" customHeight="1"/>
    <row r="64918" ht="12.75" customHeight="1"/>
    <row r="64919" ht="12.75" customHeight="1"/>
    <row r="64920" ht="12.75" customHeight="1"/>
    <row r="64921" ht="12.75" customHeight="1"/>
    <row r="64922" ht="12.75" customHeight="1"/>
    <row r="64923" ht="12.75" customHeight="1"/>
    <row r="64924" ht="12.75" customHeight="1"/>
    <row r="64925" ht="12.75" customHeight="1"/>
    <row r="64926" ht="12.75" customHeight="1"/>
    <row r="64927" ht="12.75" customHeight="1"/>
    <row r="64928" ht="12.75" customHeight="1"/>
    <row r="64929" ht="12.75" customHeight="1"/>
    <row r="64930" ht="12.75" customHeight="1"/>
    <row r="64931" ht="12.75" customHeight="1"/>
    <row r="64932" ht="12.75" customHeight="1"/>
    <row r="64933" ht="12.75" customHeight="1"/>
    <row r="64934" ht="12.75" customHeight="1"/>
    <row r="64935" ht="12.75" customHeight="1"/>
    <row r="64936" ht="12.75" customHeight="1"/>
    <row r="64937" ht="12.75" customHeight="1"/>
    <row r="64938" ht="12.75" customHeight="1"/>
    <row r="64939" ht="12.75" customHeight="1"/>
    <row r="64940" ht="12.75" customHeight="1"/>
    <row r="64941" ht="12.75" customHeight="1"/>
    <row r="64942" ht="12.75" customHeight="1"/>
    <row r="64943" ht="12.75" customHeight="1"/>
    <row r="64944" ht="12.75" customHeight="1"/>
    <row r="64945" ht="12.75" customHeight="1"/>
    <row r="64946" ht="12.75" customHeight="1"/>
    <row r="64947" ht="12.75" customHeight="1"/>
    <row r="64948" ht="12.75" customHeight="1"/>
    <row r="64949" ht="12.75" customHeight="1"/>
    <row r="64950" ht="12.75" customHeight="1"/>
    <row r="64951" ht="12.75" customHeight="1"/>
    <row r="64952" ht="12.75" customHeight="1"/>
    <row r="64953" ht="12.75" customHeight="1"/>
    <row r="64954" ht="12.75" customHeight="1"/>
    <row r="64955" ht="12.75" customHeight="1"/>
    <row r="64956" ht="12.75" customHeight="1"/>
    <row r="64957" ht="12.75" customHeight="1"/>
    <row r="64958" ht="12.75" customHeight="1"/>
    <row r="64959" ht="12.75" customHeight="1"/>
    <row r="64960" ht="12.75" customHeight="1"/>
    <row r="64961" ht="12.75" customHeight="1"/>
    <row r="64962" ht="12.75" customHeight="1"/>
    <row r="64963" ht="12.75" customHeight="1"/>
    <row r="64964" ht="12.75" customHeight="1"/>
    <row r="64965" ht="12.75" customHeight="1"/>
    <row r="64966" ht="12.75" customHeight="1"/>
    <row r="64967" ht="12.75" customHeight="1"/>
    <row r="64968" ht="12.75" customHeight="1"/>
    <row r="64969" ht="12.75" customHeight="1"/>
    <row r="64970" ht="12.75" customHeight="1"/>
    <row r="64971" ht="12.75" customHeight="1"/>
    <row r="64972" ht="12.75" customHeight="1"/>
    <row r="64973" ht="12.75" customHeight="1"/>
    <row r="64974" ht="12.75" customHeight="1"/>
    <row r="64975" ht="12.75" customHeight="1"/>
    <row r="64976" ht="12.75" customHeight="1"/>
    <row r="64977" ht="12.75" customHeight="1"/>
    <row r="64978" ht="12.75" customHeight="1"/>
    <row r="64979" ht="12.75" customHeight="1"/>
    <row r="64980" ht="12.75" customHeight="1"/>
    <row r="64981" ht="12.75" customHeight="1"/>
    <row r="64982" ht="12.75" customHeight="1"/>
    <row r="64983" ht="12.75" customHeight="1"/>
    <row r="64984" ht="12.75" customHeight="1"/>
    <row r="64985" ht="12.75" customHeight="1"/>
    <row r="64986" ht="12.75" customHeight="1"/>
    <row r="64987" ht="12.75" customHeight="1"/>
    <row r="64988" ht="12.75" customHeight="1"/>
    <row r="64989" ht="12.75" customHeight="1"/>
    <row r="64990" ht="12.75" customHeight="1"/>
    <row r="64991" ht="12.75" customHeight="1"/>
    <row r="64992" ht="12.75" customHeight="1"/>
    <row r="64993" ht="12.75" customHeight="1"/>
    <row r="64994" ht="12.75" customHeight="1"/>
    <row r="64995" ht="12.75" customHeight="1"/>
    <row r="64996" ht="12.75" customHeight="1"/>
    <row r="64997" ht="12.75" customHeight="1"/>
    <row r="64998" ht="12.75" customHeight="1"/>
    <row r="64999" ht="12.75" customHeight="1"/>
    <row r="65000" ht="12.75" customHeight="1"/>
    <row r="65001" ht="12.75" customHeight="1"/>
    <row r="65002" ht="12.75" customHeight="1"/>
    <row r="65003" ht="12.75" customHeight="1"/>
    <row r="65004" ht="12.75" customHeight="1"/>
    <row r="65005" ht="12.75" customHeight="1"/>
    <row r="65006" ht="12.75" customHeight="1"/>
    <row r="65007" ht="12.75" customHeight="1"/>
    <row r="65008" ht="12.75" customHeight="1"/>
    <row r="65009" ht="12.75" customHeight="1"/>
    <row r="65010" ht="12.75" customHeight="1"/>
    <row r="65011" ht="12.75" customHeight="1"/>
    <row r="65012" ht="12.75" customHeight="1"/>
    <row r="65013" ht="12.75" customHeight="1"/>
    <row r="65014" ht="12.75" customHeight="1"/>
    <row r="65015" ht="12.75" customHeight="1"/>
    <row r="65016" ht="12.75" customHeight="1"/>
    <row r="65017" ht="12.75" customHeight="1"/>
    <row r="65018" ht="12.75" customHeight="1"/>
    <row r="65019" ht="12.75" customHeight="1"/>
    <row r="65020" ht="12.75" customHeight="1"/>
    <row r="65021" ht="12.75" customHeight="1"/>
    <row r="65022" ht="12.75" customHeight="1"/>
    <row r="65023" ht="12.75" customHeight="1"/>
    <row r="65024" ht="12.75" customHeight="1"/>
    <row r="65025" ht="12.75" customHeight="1"/>
    <row r="65026" ht="12.75" customHeight="1"/>
    <row r="65027" ht="12.75" customHeight="1"/>
    <row r="65028" ht="12.75" customHeight="1"/>
    <row r="65029" ht="12.75" customHeight="1"/>
    <row r="65030" ht="12.75" customHeight="1"/>
    <row r="65031" ht="12.75" customHeight="1"/>
    <row r="65032" ht="12.75" customHeight="1"/>
    <row r="65033" ht="12.75" customHeight="1"/>
    <row r="65034" ht="12.75" customHeight="1"/>
    <row r="65035" ht="12.75" customHeight="1"/>
    <row r="65036" ht="12.75" customHeight="1"/>
    <row r="65037" ht="12.75" customHeight="1"/>
    <row r="65038" ht="12.75" customHeight="1"/>
    <row r="65039" ht="12.75" customHeight="1"/>
    <row r="65040" ht="12.75" customHeight="1"/>
    <row r="65041" ht="12.75" customHeight="1"/>
    <row r="65042" ht="12.75" customHeight="1"/>
    <row r="65043" ht="12.75" customHeight="1"/>
    <row r="65044" ht="12.75" customHeight="1"/>
    <row r="65045" ht="12.75" customHeight="1"/>
    <row r="65046" ht="12.75" customHeight="1"/>
    <row r="65047" ht="12.75" customHeight="1"/>
    <row r="65048" ht="12.75" customHeight="1"/>
    <row r="65049" ht="12.75" customHeight="1"/>
    <row r="65050" ht="12.75" customHeight="1"/>
    <row r="65051" ht="12.75" customHeight="1"/>
    <row r="65052" ht="12.75" customHeight="1"/>
    <row r="65053" ht="12.75" customHeight="1"/>
    <row r="65054" ht="12.75" customHeight="1"/>
    <row r="65055" ht="12.75" customHeight="1"/>
    <row r="65056" ht="12.75" customHeight="1"/>
    <row r="65057" ht="12.75" customHeight="1"/>
    <row r="65058" ht="12.75" customHeight="1"/>
    <row r="65059" ht="12.75" customHeight="1"/>
    <row r="65060" ht="12.75" customHeight="1"/>
    <row r="65061" ht="12.75" customHeight="1"/>
    <row r="65062" ht="12.75" customHeight="1"/>
    <row r="65063" ht="12.75" customHeight="1"/>
    <row r="65064" ht="12.75" customHeight="1"/>
    <row r="65065" ht="12.75" customHeight="1"/>
    <row r="65066" ht="12.75" customHeight="1"/>
    <row r="65067" ht="12.75" customHeight="1"/>
    <row r="65068" ht="12.75" customHeight="1"/>
    <row r="65069" ht="12.75" customHeight="1"/>
    <row r="65070" ht="12.75" customHeight="1"/>
    <row r="65071" ht="12.75" customHeight="1"/>
    <row r="65072" ht="12.75" customHeight="1"/>
    <row r="65073" ht="12.75" customHeight="1"/>
    <row r="65074" ht="12.75" customHeight="1"/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7">
    <mergeCell ref="A1:S1"/>
    <mergeCell ref="A4:G4"/>
    <mergeCell ref="H4:R4"/>
    <mergeCell ref="A23:G23"/>
    <mergeCell ref="H23:K23"/>
    <mergeCell ref="P23:R23"/>
    <mergeCell ref="A26:G26"/>
    <mergeCell ref="H26:K26"/>
    <mergeCell ref="P26:R26"/>
    <mergeCell ref="A30:G30"/>
    <mergeCell ref="H30:K30"/>
    <mergeCell ref="P30:R30"/>
    <mergeCell ref="A31:J31"/>
    <mergeCell ref="K31:L31"/>
    <mergeCell ref="P31:S31"/>
    <mergeCell ref="B34:R34"/>
    <mergeCell ref="B46:I46"/>
  </mergeCells>
  <printOptions/>
  <pageMargins left="0.2361111111111111" right="0.24930555555555556" top="0.2361111111111111" bottom="0.5694444444444444" header="0.5118055555555555" footer="0.2361111111111111"/>
  <pageSetup horizontalDpi="300" verticalDpi="300" orientation="landscape" paperSize="9" scale="40"/>
  <headerFooter alignWithMargins="0">
    <oddFooter>&amp;L&amp;"Times New Roman,Normalny"&amp;12Sporz: Anna Wrona
          &amp;C&amp;"Times New Roman,Normalny"&amp;12                    &amp;P</oddFooter>
  </headerFooter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21"/>
  <sheetViews>
    <sheetView view="pageBreakPreview" zoomScale="55" zoomScaleNormal="95" zoomScaleSheetLayoutView="55" workbookViewId="0" topLeftCell="A1">
      <selection activeCell="A37" sqref="A37"/>
    </sheetView>
  </sheetViews>
  <sheetFormatPr defaultColWidth="9.140625" defaultRowHeight="12.75" customHeight="1"/>
  <cols>
    <col min="1" max="1" width="26.421875" style="57" customWidth="1"/>
    <col min="2" max="2" width="11.421875" style="0" customWidth="1"/>
    <col min="3" max="3" width="15.57421875" style="0" customWidth="1"/>
    <col min="4" max="16384" width="11.421875" style="0" customWidth="1"/>
  </cols>
  <sheetData>
    <row r="1" spans="1:4" ht="12.75" customHeight="1">
      <c r="A1" s="58" t="s">
        <v>84</v>
      </c>
      <c r="B1" s="59" t="s">
        <v>85</v>
      </c>
      <c r="C1" s="59">
        <f>B1</f>
        <v>0</v>
      </c>
      <c r="D1">
        <f>A1</f>
        <v>0</v>
      </c>
    </row>
    <row r="2" spans="1:4" ht="12.75" customHeight="1">
      <c r="A2" s="58" t="s">
        <v>84</v>
      </c>
      <c r="B2" s="60" t="s">
        <v>86</v>
      </c>
      <c r="C2" s="60">
        <f aca="true" t="shared" si="0" ref="C2:C12">C1&amp;", "&amp;B2</f>
        <v>0</v>
      </c>
      <c r="D2" s="61">
        <f aca="true" t="shared" si="1" ref="D2:D98">D1&amp;","&amp;A2</f>
        <v>0</v>
      </c>
    </row>
    <row r="3" spans="1:4" ht="12.75" customHeight="1">
      <c r="A3" s="58" t="s">
        <v>84</v>
      </c>
      <c r="B3" s="62" t="s">
        <v>87</v>
      </c>
      <c r="C3" s="60">
        <f t="shared" si="0"/>
        <v>0</v>
      </c>
      <c r="D3" s="61">
        <f t="shared" si="1"/>
        <v>0</v>
      </c>
    </row>
    <row r="4" spans="1:4" ht="12.75" customHeight="1">
      <c r="A4" s="58" t="s">
        <v>84</v>
      </c>
      <c r="B4" s="63" t="s">
        <v>88</v>
      </c>
      <c r="C4" s="60">
        <f t="shared" si="0"/>
        <v>0</v>
      </c>
      <c r="D4" s="61">
        <f t="shared" si="1"/>
        <v>0</v>
      </c>
    </row>
    <row r="5" spans="1:4" ht="12.75" customHeight="1">
      <c r="A5" s="58" t="s">
        <v>84</v>
      </c>
      <c r="B5" s="64" t="s">
        <v>89</v>
      </c>
      <c r="C5" s="60">
        <f t="shared" si="0"/>
        <v>0</v>
      </c>
      <c r="D5" s="61">
        <f t="shared" si="1"/>
        <v>0</v>
      </c>
    </row>
    <row r="6" spans="1:4" ht="12.75" customHeight="1">
      <c r="A6" s="58" t="s">
        <v>84</v>
      </c>
      <c r="B6" s="65" t="s">
        <v>90</v>
      </c>
      <c r="C6" s="60">
        <f t="shared" si="0"/>
        <v>0</v>
      </c>
      <c r="D6" s="61">
        <f t="shared" si="1"/>
        <v>0</v>
      </c>
    </row>
    <row r="7" spans="1:4" ht="12.75" customHeight="1">
      <c r="A7" s="58" t="s">
        <v>91</v>
      </c>
      <c r="B7" s="66" t="s">
        <v>92</v>
      </c>
      <c r="C7" s="60">
        <f t="shared" si="0"/>
        <v>0</v>
      </c>
      <c r="D7" s="61">
        <f t="shared" si="1"/>
        <v>0</v>
      </c>
    </row>
    <row r="8" spans="1:4" ht="12.75" customHeight="1">
      <c r="A8" s="58" t="s">
        <v>91</v>
      </c>
      <c r="B8" s="60" t="s">
        <v>93</v>
      </c>
      <c r="C8" s="60">
        <f t="shared" si="0"/>
        <v>0</v>
      </c>
      <c r="D8" s="61">
        <f t="shared" si="1"/>
        <v>0</v>
      </c>
    </row>
    <row r="9" spans="1:4" ht="12.75" customHeight="1">
      <c r="A9" s="58" t="s">
        <v>91</v>
      </c>
      <c r="B9" s="60" t="s">
        <v>94</v>
      </c>
      <c r="C9" s="60">
        <f t="shared" si="0"/>
        <v>0</v>
      </c>
      <c r="D9" s="61">
        <f t="shared" si="1"/>
        <v>0</v>
      </c>
    </row>
    <row r="10" spans="1:4" ht="12.75" customHeight="1">
      <c r="A10" s="58" t="s">
        <v>91</v>
      </c>
      <c r="B10" s="59" t="s">
        <v>95</v>
      </c>
      <c r="C10" s="60">
        <f t="shared" si="0"/>
        <v>0</v>
      </c>
      <c r="D10" s="61">
        <f t="shared" si="1"/>
        <v>0</v>
      </c>
    </row>
    <row r="11" spans="1:4" ht="12.75" customHeight="1">
      <c r="A11" s="58" t="s">
        <v>91</v>
      </c>
      <c r="B11" s="59" t="s">
        <v>96</v>
      </c>
      <c r="C11" s="60">
        <f t="shared" si="0"/>
        <v>0</v>
      </c>
      <c r="D11" s="61">
        <f t="shared" si="1"/>
        <v>0</v>
      </c>
    </row>
    <row r="12" spans="1:4" ht="216.75" customHeight="1">
      <c r="A12" s="58" t="s">
        <v>91</v>
      </c>
      <c r="B12" s="60" t="s">
        <v>97</v>
      </c>
      <c r="C12" s="60">
        <f t="shared" si="0"/>
        <v>0</v>
      </c>
      <c r="D12" s="61">
        <f t="shared" si="1"/>
        <v>0</v>
      </c>
    </row>
    <row r="13" spans="1:4" ht="81" customHeight="1">
      <c r="A13" s="58" t="s">
        <v>91</v>
      </c>
      <c r="B13" s="60"/>
      <c r="C13" s="60"/>
      <c r="D13" s="61">
        <f t="shared" si="1"/>
        <v>0</v>
      </c>
    </row>
    <row r="14" spans="1:4" ht="12.75" customHeight="1">
      <c r="A14" s="58" t="s">
        <v>91</v>
      </c>
      <c r="B14" s="62"/>
      <c r="C14" s="62"/>
      <c r="D14" s="61">
        <f t="shared" si="1"/>
        <v>0</v>
      </c>
    </row>
    <row r="15" spans="1:4" ht="12.75" customHeight="1">
      <c r="A15" s="58" t="s">
        <v>91</v>
      </c>
      <c r="B15" s="62"/>
      <c r="C15" s="62"/>
      <c r="D15" s="61">
        <f t="shared" si="1"/>
        <v>0</v>
      </c>
    </row>
    <row r="16" spans="1:4" ht="12.75" customHeight="1">
      <c r="A16" s="58" t="s">
        <v>91</v>
      </c>
      <c r="B16" s="64"/>
      <c r="C16" s="64"/>
      <c r="D16" s="61">
        <f t="shared" si="1"/>
        <v>0</v>
      </c>
    </row>
    <row r="17" spans="1:4" ht="12.75" customHeight="1">
      <c r="A17" s="58" t="s">
        <v>91</v>
      </c>
      <c r="B17" s="67"/>
      <c r="C17" s="67"/>
      <c r="D17" s="61">
        <f t="shared" si="1"/>
        <v>0</v>
      </c>
    </row>
    <row r="18" spans="1:4" ht="12.75" customHeight="1">
      <c r="A18" s="58" t="s">
        <v>91</v>
      </c>
      <c r="B18" s="65"/>
      <c r="C18" s="65"/>
      <c r="D18" s="61">
        <f t="shared" si="1"/>
        <v>0</v>
      </c>
    </row>
    <row r="19" spans="1:4" ht="12.75" customHeight="1">
      <c r="A19" s="58" t="s">
        <v>91</v>
      </c>
      <c r="B19" s="65"/>
      <c r="C19" s="65"/>
      <c r="D19" s="61">
        <f t="shared" si="1"/>
        <v>0</v>
      </c>
    </row>
    <row r="20" spans="1:4" ht="12.75" customHeight="1">
      <c r="A20" s="58" t="s">
        <v>91</v>
      </c>
      <c r="B20" s="60"/>
      <c r="C20" s="60"/>
      <c r="D20" s="61">
        <f t="shared" si="1"/>
        <v>0</v>
      </c>
    </row>
    <row r="21" spans="1:4" ht="12.75" customHeight="1">
      <c r="A21" s="58" t="s">
        <v>91</v>
      </c>
      <c r="B21" s="60"/>
      <c r="C21" s="60"/>
      <c r="D21" s="61">
        <f t="shared" si="1"/>
        <v>0</v>
      </c>
    </row>
    <row r="22" spans="1:4" ht="12.75" customHeight="1">
      <c r="A22" s="58" t="s">
        <v>91</v>
      </c>
      <c r="B22" s="60"/>
      <c r="C22" s="60"/>
      <c r="D22" s="61">
        <f t="shared" si="1"/>
        <v>0</v>
      </c>
    </row>
    <row r="23" spans="1:4" ht="12.75" customHeight="1">
      <c r="A23" s="58" t="s">
        <v>91</v>
      </c>
      <c r="B23" s="60"/>
      <c r="C23" s="60"/>
      <c r="D23" s="61">
        <f t="shared" si="1"/>
        <v>0</v>
      </c>
    </row>
    <row r="24" spans="1:4" ht="12.75" customHeight="1">
      <c r="A24" s="58" t="s">
        <v>91</v>
      </c>
      <c r="B24" s="60"/>
      <c r="C24" s="60"/>
      <c r="D24" s="61">
        <f t="shared" si="1"/>
        <v>0</v>
      </c>
    </row>
    <row r="25" spans="1:4" ht="12.75" customHeight="1">
      <c r="A25" s="58" t="s">
        <v>91</v>
      </c>
      <c r="B25" s="60"/>
      <c r="C25" s="60"/>
      <c r="D25" s="61">
        <f t="shared" si="1"/>
        <v>0</v>
      </c>
    </row>
    <row r="26" spans="1:4" ht="12.75" customHeight="1">
      <c r="A26" s="58" t="s">
        <v>91</v>
      </c>
      <c r="B26" s="60"/>
      <c r="C26" s="60"/>
      <c r="D26" s="61">
        <f t="shared" si="1"/>
        <v>0</v>
      </c>
    </row>
    <row r="27" spans="1:4" ht="12.75" customHeight="1">
      <c r="A27" s="58" t="s">
        <v>91</v>
      </c>
      <c r="B27" s="60"/>
      <c r="C27" s="60"/>
      <c r="D27" s="61">
        <f t="shared" si="1"/>
        <v>0</v>
      </c>
    </row>
    <row r="28" spans="1:4" ht="12.75" customHeight="1">
      <c r="A28" s="58" t="s">
        <v>91</v>
      </c>
      <c r="B28" s="60"/>
      <c r="C28" s="60"/>
      <c r="D28" s="61">
        <f t="shared" si="1"/>
        <v>0</v>
      </c>
    </row>
    <row r="29" spans="1:4" ht="12.75" customHeight="1">
      <c r="A29" s="58" t="s">
        <v>91</v>
      </c>
      <c r="B29" s="60"/>
      <c r="C29" s="60"/>
      <c r="D29" s="61">
        <f t="shared" si="1"/>
        <v>0</v>
      </c>
    </row>
    <row r="30" spans="1:4" ht="12.75" customHeight="1">
      <c r="A30" s="58" t="s">
        <v>91</v>
      </c>
      <c r="B30" s="60"/>
      <c r="C30" s="60"/>
      <c r="D30" s="61">
        <f t="shared" si="1"/>
        <v>0</v>
      </c>
    </row>
    <row r="31" spans="1:4" ht="12.75" customHeight="1">
      <c r="A31" s="58" t="s">
        <v>91</v>
      </c>
      <c r="D31" s="61">
        <f t="shared" si="1"/>
        <v>0</v>
      </c>
    </row>
    <row r="32" spans="1:4" ht="12.75" customHeight="1">
      <c r="A32" s="58" t="s">
        <v>91</v>
      </c>
      <c r="D32" s="61">
        <f t="shared" si="1"/>
        <v>0</v>
      </c>
    </row>
    <row r="33" spans="1:4" ht="12.75" customHeight="1">
      <c r="A33" s="58" t="s">
        <v>91</v>
      </c>
      <c r="D33" s="61">
        <f t="shared" si="1"/>
        <v>0</v>
      </c>
    </row>
    <row r="34" spans="1:4" ht="12.75" customHeight="1">
      <c r="A34" s="58" t="s">
        <v>91</v>
      </c>
      <c r="D34" s="61">
        <f t="shared" si="1"/>
        <v>0</v>
      </c>
    </row>
    <row r="35" spans="1:4" ht="12.75" customHeight="1">
      <c r="A35" s="58" t="s">
        <v>91</v>
      </c>
      <c r="B35" s="68"/>
      <c r="C35" s="68"/>
      <c r="D35" s="61">
        <f t="shared" si="1"/>
        <v>0</v>
      </c>
    </row>
    <row r="36" spans="1:4" ht="12.75" customHeight="1">
      <c r="A36" s="58" t="s">
        <v>91</v>
      </c>
      <c r="B36" s="60"/>
      <c r="C36" s="60"/>
      <c r="D36" s="61">
        <f t="shared" si="1"/>
        <v>0</v>
      </c>
    </row>
    <row r="37" spans="1:4" ht="12.75" customHeight="1">
      <c r="A37" s="58" t="s">
        <v>91</v>
      </c>
      <c r="B37" s="59"/>
      <c r="C37" s="59"/>
      <c r="D37" s="61">
        <f t="shared" si="1"/>
        <v>0</v>
      </c>
    </row>
    <row r="38" spans="1:4" ht="12.75" customHeight="1">
      <c r="A38" s="69" t="s">
        <v>91</v>
      </c>
      <c r="B38" s="70"/>
      <c r="C38" s="70"/>
      <c r="D38" s="61">
        <f t="shared" si="1"/>
        <v>0</v>
      </c>
    </row>
    <row r="39" spans="1:4" ht="12.75" customHeight="1">
      <c r="A39" s="58" t="s">
        <v>91</v>
      </c>
      <c r="B39" s="67"/>
      <c r="C39" s="67"/>
      <c r="D39" s="61">
        <f t="shared" si="1"/>
        <v>0</v>
      </c>
    </row>
    <row r="40" spans="1:4" ht="12.75" customHeight="1">
      <c r="A40" s="58" t="s">
        <v>91</v>
      </c>
      <c r="B40" s="59"/>
      <c r="C40" s="59"/>
      <c r="D40" s="61">
        <f t="shared" si="1"/>
        <v>0</v>
      </c>
    </row>
    <row r="41" spans="1:4" ht="12.75" customHeight="1">
      <c r="A41" s="58" t="s">
        <v>91</v>
      </c>
      <c r="B41" s="59"/>
      <c r="C41" s="59"/>
      <c r="D41" s="61">
        <f t="shared" si="1"/>
        <v>0</v>
      </c>
    </row>
    <row r="42" spans="1:4" ht="12.75" customHeight="1">
      <c r="A42" s="58" t="s">
        <v>91</v>
      </c>
      <c r="B42" s="59"/>
      <c r="C42" s="59"/>
      <c r="D42" s="61">
        <f t="shared" si="1"/>
        <v>0</v>
      </c>
    </row>
    <row r="43" spans="1:4" ht="12.75" customHeight="1">
      <c r="A43" s="58" t="s">
        <v>91</v>
      </c>
      <c r="B43" s="59"/>
      <c r="C43" s="59"/>
      <c r="D43" s="61">
        <f t="shared" si="1"/>
        <v>0</v>
      </c>
    </row>
    <row r="44" spans="1:4" ht="12.75" customHeight="1">
      <c r="A44" s="58" t="s">
        <v>91</v>
      </c>
      <c r="B44" s="59"/>
      <c r="C44" s="59"/>
      <c r="D44" s="61">
        <f t="shared" si="1"/>
        <v>0</v>
      </c>
    </row>
    <row r="45" spans="1:4" ht="12.75" customHeight="1">
      <c r="A45" s="58" t="s">
        <v>91</v>
      </c>
      <c r="B45" s="59"/>
      <c r="C45" s="59"/>
      <c r="D45" s="61">
        <f t="shared" si="1"/>
        <v>0</v>
      </c>
    </row>
    <row r="46" spans="1:4" ht="12.75" customHeight="1">
      <c r="A46" s="58" t="s">
        <v>91</v>
      </c>
      <c r="D46" s="61">
        <f t="shared" si="1"/>
        <v>0</v>
      </c>
    </row>
    <row r="47" spans="1:4" ht="12.75" customHeight="1">
      <c r="A47" s="58" t="s">
        <v>91</v>
      </c>
      <c r="D47" s="61">
        <f t="shared" si="1"/>
        <v>0</v>
      </c>
    </row>
    <row r="48" spans="1:4" ht="12.75" customHeight="1">
      <c r="A48" s="58" t="s">
        <v>91</v>
      </c>
      <c r="D48" s="61">
        <f t="shared" si="1"/>
        <v>0</v>
      </c>
    </row>
    <row r="49" spans="1:4" ht="12.75" customHeight="1">
      <c r="A49" s="58" t="s">
        <v>91</v>
      </c>
      <c r="D49" s="61">
        <f t="shared" si="1"/>
        <v>0</v>
      </c>
    </row>
    <row r="50" spans="1:4" ht="12.75" customHeight="1">
      <c r="A50" s="58" t="s">
        <v>91</v>
      </c>
      <c r="D50" s="61">
        <f t="shared" si="1"/>
        <v>0</v>
      </c>
    </row>
    <row r="51" spans="1:4" ht="12.75" customHeight="1">
      <c r="A51" s="58" t="s">
        <v>91</v>
      </c>
      <c r="D51" s="61">
        <f t="shared" si="1"/>
        <v>0</v>
      </c>
    </row>
    <row r="52" spans="1:4" ht="12.75" customHeight="1">
      <c r="A52" s="58" t="s">
        <v>91</v>
      </c>
      <c r="D52" s="61">
        <f t="shared" si="1"/>
        <v>0</v>
      </c>
    </row>
    <row r="53" spans="1:4" ht="12.75" customHeight="1">
      <c r="A53" s="58" t="s">
        <v>91</v>
      </c>
      <c r="D53" s="61">
        <f t="shared" si="1"/>
        <v>0</v>
      </c>
    </row>
    <row r="54" spans="1:4" ht="12.75" customHeight="1">
      <c r="A54" s="58" t="s">
        <v>91</v>
      </c>
      <c r="D54" s="61">
        <f t="shared" si="1"/>
        <v>0</v>
      </c>
    </row>
    <row r="55" spans="1:4" ht="12.75" customHeight="1">
      <c r="A55" s="58" t="s">
        <v>91</v>
      </c>
      <c r="D55" s="61">
        <f t="shared" si="1"/>
        <v>0</v>
      </c>
    </row>
    <row r="56" spans="1:4" ht="12.75" customHeight="1">
      <c r="A56" s="58" t="s">
        <v>91</v>
      </c>
      <c r="D56" s="61">
        <f t="shared" si="1"/>
        <v>0</v>
      </c>
    </row>
    <row r="57" spans="1:4" ht="12.75" customHeight="1">
      <c r="A57" s="58" t="s">
        <v>98</v>
      </c>
      <c r="D57" s="61">
        <f t="shared" si="1"/>
        <v>0</v>
      </c>
    </row>
    <row r="58" spans="1:4" ht="12.75" customHeight="1">
      <c r="A58" s="58" t="s">
        <v>98</v>
      </c>
      <c r="D58" s="61">
        <f t="shared" si="1"/>
        <v>0</v>
      </c>
    </row>
    <row r="59" spans="1:4" ht="12.75" customHeight="1">
      <c r="A59" s="58" t="s">
        <v>98</v>
      </c>
      <c r="D59" s="61">
        <f t="shared" si="1"/>
        <v>0</v>
      </c>
    </row>
    <row r="60" spans="1:4" ht="12.75" customHeight="1">
      <c r="A60" s="58" t="s">
        <v>98</v>
      </c>
      <c r="D60" s="61">
        <f t="shared" si="1"/>
        <v>0</v>
      </c>
    </row>
    <row r="61" spans="1:4" ht="12.75" customHeight="1">
      <c r="A61" s="58" t="s">
        <v>98</v>
      </c>
      <c r="D61" s="61">
        <f t="shared" si="1"/>
        <v>0</v>
      </c>
    </row>
    <row r="62" spans="1:4" ht="12.75" customHeight="1">
      <c r="A62" s="58" t="s">
        <v>98</v>
      </c>
      <c r="D62" s="61">
        <f t="shared" si="1"/>
        <v>0</v>
      </c>
    </row>
    <row r="63" spans="1:4" ht="12.75" customHeight="1">
      <c r="A63" s="58" t="s">
        <v>98</v>
      </c>
      <c r="D63" s="61">
        <f t="shared" si="1"/>
        <v>0</v>
      </c>
    </row>
    <row r="64" spans="1:4" ht="12.75" customHeight="1">
      <c r="A64" s="58" t="s">
        <v>99</v>
      </c>
      <c r="D64" s="61">
        <f t="shared" si="1"/>
        <v>0</v>
      </c>
    </row>
    <row r="65" spans="1:4" ht="12.75" customHeight="1">
      <c r="A65" s="58" t="s">
        <v>99</v>
      </c>
      <c r="D65" s="61">
        <f t="shared" si="1"/>
        <v>0</v>
      </c>
    </row>
    <row r="66" spans="1:4" ht="12.75" customHeight="1">
      <c r="A66" s="58" t="s">
        <v>99</v>
      </c>
      <c r="D66" s="61">
        <f t="shared" si="1"/>
        <v>0</v>
      </c>
    </row>
    <row r="67" spans="1:4" ht="12.75" customHeight="1">
      <c r="A67" s="58" t="s">
        <v>99</v>
      </c>
      <c r="D67" s="61">
        <f t="shared" si="1"/>
        <v>0</v>
      </c>
    </row>
    <row r="68" spans="1:4" ht="12.75" customHeight="1">
      <c r="A68" s="58" t="s">
        <v>99</v>
      </c>
      <c r="D68" s="61">
        <f t="shared" si="1"/>
        <v>0</v>
      </c>
    </row>
    <row r="69" spans="1:4" ht="12.75" customHeight="1">
      <c r="A69" s="58" t="s">
        <v>99</v>
      </c>
      <c r="D69" s="61">
        <f t="shared" si="1"/>
        <v>0</v>
      </c>
    </row>
    <row r="70" spans="1:4" ht="12.75" customHeight="1">
      <c r="A70" s="58" t="s">
        <v>99</v>
      </c>
      <c r="D70" s="61">
        <f t="shared" si="1"/>
        <v>0</v>
      </c>
    </row>
    <row r="71" spans="1:4" ht="12.75" customHeight="1">
      <c r="A71" s="58" t="s">
        <v>99</v>
      </c>
      <c r="D71" s="61">
        <f t="shared" si="1"/>
        <v>0</v>
      </c>
    </row>
    <row r="72" spans="1:4" ht="12.75" customHeight="1">
      <c r="A72" s="58" t="s">
        <v>99</v>
      </c>
      <c r="D72" s="61">
        <f t="shared" si="1"/>
        <v>0</v>
      </c>
    </row>
    <row r="73" spans="1:4" ht="12.75" customHeight="1">
      <c r="A73" s="58" t="s">
        <v>99</v>
      </c>
      <c r="D73" s="61">
        <f t="shared" si="1"/>
        <v>0</v>
      </c>
    </row>
    <row r="74" spans="1:4" ht="12.75" customHeight="1">
      <c r="A74" s="58" t="s">
        <v>99</v>
      </c>
      <c r="D74" s="61">
        <f t="shared" si="1"/>
        <v>0</v>
      </c>
    </row>
    <row r="75" spans="1:4" ht="12.75" customHeight="1">
      <c r="A75" s="58" t="s">
        <v>99</v>
      </c>
      <c r="D75" s="61">
        <f t="shared" si="1"/>
        <v>0</v>
      </c>
    </row>
    <row r="76" spans="1:4" ht="12.75" customHeight="1">
      <c r="A76" s="58" t="s">
        <v>99</v>
      </c>
      <c r="D76" s="61">
        <f t="shared" si="1"/>
        <v>0</v>
      </c>
    </row>
    <row r="77" spans="1:4" ht="12.75" customHeight="1">
      <c r="A77" s="58" t="s">
        <v>99</v>
      </c>
      <c r="D77" s="61">
        <f t="shared" si="1"/>
        <v>0</v>
      </c>
    </row>
    <row r="78" spans="1:4" ht="12.75" customHeight="1">
      <c r="A78" s="58" t="s">
        <v>100</v>
      </c>
      <c r="D78" s="61">
        <f t="shared" si="1"/>
        <v>0</v>
      </c>
    </row>
    <row r="79" spans="1:4" ht="12.75" customHeight="1">
      <c r="A79" s="58" t="s">
        <v>101</v>
      </c>
      <c r="D79" s="61">
        <f t="shared" si="1"/>
        <v>0</v>
      </c>
    </row>
    <row r="80" spans="1:4" ht="12.75" customHeight="1">
      <c r="A80" s="58" t="s">
        <v>101</v>
      </c>
      <c r="D80" s="61">
        <f t="shared" si="1"/>
        <v>0</v>
      </c>
    </row>
    <row r="81" spans="1:4" ht="12.75" customHeight="1">
      <c r="A81" s="58" t="s">
        <v>101</v>
      </c>
      <c r="D81" s="61">
        <f t="shared" si="1"/>
        <v>0</v>
      </c>
    </row>
    <row r="82" spans="1:4" ht="12.75" customHeight="1">
      <c r="A82" s="58" t="s">
        <v>101</v>
      </c>
      <c r="D82" s="61">
        <f t="shared" si="1"/>
        <v>0</v>
      </c>
    </row>
    <row r="83" spans="1:4" ht="12.75" customHeight="1">
      <c r="A83" s="58" t="s">
        <v>101</v>
      </c>
      <c r="D83" s="61">
        <f t="shared" si="1"/>
        <v>0</v>
      </c>
    </row>
    <row r="84" spans="1:4" ht="12.75" customHeight="1">
      <c r="A84" s="58" t="s">
        <v>101</v>
      </c>
      <c r="D84" s="61">
        <f t="shared" si="1"/>
        <v>0</v>
      </c>
    </row>
    <row r="85" spans="1:4" ht="12.75" customHeight="1">
      <c r="A85" s="58" t="s">
        <v>101</v>
      </c>
      <c r="D85" s="61">
        <f t="shared" si="1"/>
        <v>0</v>
      </c>
    </row>
    <row r="86" spans="1:4" ht="12.75" customHeight="1">
      <c r="A86" s="58" t="s">
        <v>101</v>
      </c>
      <c r="D86" s="61">
        <f t="shared" si="1"/>
        <v>0</v>
      </c>
    </row>
    <row r="87" spans="1:4" ht="12.75" customHeight="1">
      <c r="A87" s="58" t="s">
        <v>102</v>
      </c>
      <c r="D87" s="61">
        <f t="shared" si="1"/>
        <v>0</v>
      </c>
    </row>
    <row r="88" spans="1:4" ht="12.75" customHeight="1">
      <c r="A88" s="58" t="s">
        <v>102</v>
      </c>
      <c r="D88" s="61">
        <f t="shared" si="1"/>
        <v>0</v>
      </c>
    </row>
    <row r="89" spans="1:4" ht="12.75" customHeight="1">
      <c r="A89" s="58" t="s">
        <v>102</v>
      </c>
      <c r="D89" s="61">
        <f t="shared" si="1"/>
        <v>0</v>
      </c>
    </row>
    <row r="90" spans="1:4" ht="12.75" customHeight="1">
      <c r="A90" s="58" t="s">
        <v>102</v>
      </c>
      <c r="D90" s="61">
        <f t="shared" si="1"/>
        <v>0</v>
      </c>
    </row>
    <row r="91" spans="1:4" ht="12.75" customHeight="1">
      <c r="A91" s="71"/>
      <c r="D91" s="61">
        <f t="shared" si="1"/>
        <v>0</v>
      </c>
    </row>
    <row r="92" spans="1:4" ht="12.75" customHeight="1">
      <c r="A92" s="72"/>
      <c r="D92" s="61">
        <f t="shared" si="1"/>
        <v>0</v>
      </c>
    </row>
    <row r="93" spans="1:4" ht="12.75" customHeight="1">
      <c r="A93" s="73"/>
      <c r="D93" s="61">
        <f t="shared" si="1"/>
        <v>0</v>
      </c>
    </row>
    <row r="94" spans="1:4" ht="12.75" customHeight="1">
      <c r="A94" s="74"/>
      <c r="D94" s="61">
        <f t="shared" si="1"/>
        <v>0</v>
      </c>
    </row>
    <row r="95" spans="1:4" ht="12.75" customHeight="1">
      <c r="A95" s="72"/>
      <c r="D95" s="61">
        <f t="shared" si="1"/>
        <v>0</v>
      </c>
    </row>
    <row r="96" spans="1:4" ht="12.75" customHeight="1">
      <c r="A96" s="74"/>
      <c r="D96" s="61">
        <f t="shared" si="1"/>
        <v>0</v>
      </c>
    </row>
    <row r="97" spans="1:4" ht="12.75" customHeight="1">
      <c r="A97" s="74"/>
      <c r="D97" s="61">
        <f t="shared" si="1"/>
        <v>0</v>
      </c>
    </row>
    <row r="98" spans="1:4" ht="12.75" customHeight="1">
      <c r="A98" s="69"/>
      <c r="D98" s="61">
        <f t="shared" si="1"/>
        <v>0</v>
      </c>
    </row>
    <row r="99" ht="12.75" customHeight="1">
      <c r="A99" s="69"/>
    </row>
    <row r="100" ht="12.75" customHeight="1">
      <c r="A100" s="69"/>
    </row>
    <row r="101" ht="12.75" customHeight="1">
      <c r="A101" s="69"/>
    </row>
    <row r="102" ht="12.75" customHeight="1">
      <c r="A102" s="69"/>
    </row>
    <row r="103" ht="12.75" customHeight="1">
      <c r="A103" s="69"/>
    </row>
    <row r="104" ht="12.75" customHeight="1">
      <c r="A104" s="75"/>
    </row>
    <row r="105" ht="12.75" customHeight="1">
      <c r="A105" s="69"/>
    </row>
    <row r="106" ht="12.75" customHeight="1">
      <c r="A106" s="69"/>
    </row>
    <row r="107" ht="12.75" customHeight="1">
      <c r="A107" s="69"/>
    </row>
    <row r="108" ht="12.75" customHeight="1">
      <c r="A108" s="69"/>
    </row>
    <row r="109" ht="12.75" customHeight="1">
      <c r="A109" s="69"/>
    </row>
    <row r="110" ht="12.75" customHeight="1">
      <c r="A110" s="69"/>
    </row>
    <row r="111" ht="12.75" customHeight="1">
      <c r="A111" s="69"/>
    </row>
    <row r="112" ht="12.75" customHeight="1">
      <c r="A112" s="69"/>
    </row>
    <row r="113" ht="12.75" customHeight="1">
      <c r="A113" s="69"/>
    </row>
    <row r="114" ht="12.75" customHeight="1">
      <c r="A114" s="69"/>
    </row>
    <row r="115" ht="12.75" customHeight="1">
      <c r="A115" s="69"/>
    </row>
    <row r="116" ht="12.75" customHeight="1">
      <c r="A116" s="76"/>
    </row>
    <row r="117" ht="12.75" customHeight="1">
      <c r="A117" s="77"/>
    </row>
    <row r="118" ht="12.75" customHeight="1">
      <c r="A118" s="77"/>
    </row>
    <row r="119" ht="12.75" customHeight="1">
      <c r="A119" s="77"/>
    </row>
    <row r="120" ht="12.75" customHeight="1">
      <c r="A120" s="77"/>
    </row>
    <row r="121" ht="12.75" customHeight="1">
      <c r="A121" s="6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view="pageBreakPreview" zoomScale="55" zoomScaleNormal="83" zoomScaleSheetLayoutView="55" workbookViewId="0" topLeftCell="A13">
      <selection activeCell="A28" sqref="A28"/>
    </sheetView>
  </sheetViews>
  <sheetFormatPr defaultColWidth="9.140625" defaultRowHeight="14.25" customHeight="1"/>
  <cols>
    <col min="1" max="1" width="13.421875" style="78" customWidth="1"/>
    <col min="2" max="16384" width="11.421875" style="0" customWidth="1"/>
  </cols>
  <sheetData>
    <row r="1" ht="15.75" customHeight="1">
      <c r="A1" s="79" t="s">
        <v>103</v>
      </c>
    </row>
    <row r="2" ht="15.75" customHeight="1">
      <c r="A2" s="79" t="s">
        <v>85</v>
      </c>
    </row>
    <row r="3" ht="15.75" customHeight="1">
      <c r="A3" s="72" t="s">
        <v>104</v>
      </c>
    </row>
    <row r="4" ht="15.75" customHeight="1">
      <c r="A4" s="72" t="s">
        <v>105</v>
      </c>
    </row>
    <row r="5" ht="15.75" customHeight="1">
      <c r="A5" s="79" t="s">
        <v>106</v>
      </c>
    </row>
    <row r="6" ht="15.75" customHeight="1">
      <c r="A6" s="79" t="s">
        <v>88</v>
      </c>
    </row>
    <row r="7" ht="15.75" customHeight="1">
      <c r="A7" s="72" t="s">
        <v>107</v>
      </c>
    </row>
    <row r="8" ht="15.75" customHeight="1">
      <c r="A8" s="80" t="s">
        <v>89</v>
      </c>
    </row>
    <row r="9" ht="15.75" customHeight="1">
      <c r="A9" s="79" t="s">
        <v>108</v>
      </c>
    </row>
    <row r="10" ht="15.75" customHeight="1">
      <c r="A10" s="72" t="s">
        <v>109</v>
      </c>
    </row>
    <row r="11" ht="15.75" customHeight="1">
      <c r="A11" s="72" t="s">
        <v>110</v>
      </c>
    </row>
    <row r="12" ht="15.75" customHeight="1">
      <c r="A12" s="80" t="s">
        <v>111</v>
      </c>
    </row>
    <row r="13" ht="15.75" customHeight="1">
      <c r="A13" s="72" t="s">
        <v>112</v>
      </c>
    </row>
    <row r="14" ht="15.75" customHeight="1">
      <c r="A14" s="72" t="s">
        <v>94</v>
      </c>
    </row>
    <row r="15" ht="15.75" customHeight="1">
      <c r="A15" s="81" t="s">
        <v>95</v>
      </c>
    </row>
    <row r="16" ht="15.75" customHeight="1">
      <c r="A16" s="79" t="s">
        <v>113</v>
      </c>
    </row>
    <row r="17" ht="15.75" customHeight="1">
      <c r="A17" s="79" t="s">
        <v>114</v>
      </c>
    </row>
    <row r="18" ht="15.75" customHeight="1">
      <c r="A18" s="79" t="s">
        <v>115</v>
      </c>
    </row>
    <row r="19" ht="15.75" customHeight="1">
      <c r="A19" s="72" t="s">
        <v>116</v>
      </c>
    </row>
    <row r="20" ht="15.75" customHeight="1">
      <c r="A20" s="79" t="s">
        <v>117</v>
      </c>
    </row>
    <row r="21" ht="15.75" customHeight="1">
      <c r="A21" s="72" t="s">
        <v>97</v>
      </c>
    </row>
    <row r="22" ht="15.75" customHeight="1">
      <c r="A22" s="72" t="s">
        <v>118</v>
      </c>
    </row>
    <row r="23" ht="15.75" customHeight="1">
      <c r="A23" s="80" t="s">
        <v>119</v>
      </c>
    </row>
    <row r="24" ht="15.75" customHeight="1">
      <c r="A24" s="79" t="s">
        <v>120</v>
      </c>
    </row>
    <row r="25" ht="15.75" customHeight="1">
      <c r="A25" s="72" t="s">
        <v>121</v>
      </c>
    </row>
    <row r="26" ht="15.75" customHeight="1">
      <c r="A26" s="79" t="s">
        <v>122</v>
      </c>
    </row>
    <row r="27" ht="15.75" customHeight="1">
      <c r="A27" s="79" t="s">
        <v>123</v>
      </c>
    </row>
    <row r="28" ht="15.75" customHeight="1">
      <c r="A28" s="74" t="s">
        <v>124</v>
      </c>
    </row>
    <row r="29" ht="15.75" customHeight="1">
      <c r="A29" s="72"/>
    </row>
    <row r="30" ht="15.75" customHeight="1">
      <c r="A30" s="74"/>
    </row>
    <row r="31" ht="15.75" customHeight="1">
      <c r="A31" s="74"/>
    </row>
    <row r="32" ht="15.75" customHeight="1">
      <c r="A32" s="69"/>
    </row>
    <row r="33" ht="15.75" customHeight="1">
      <c r="A33" s="69"/>
    </row>
    <row r="34" ht="15.75" customHeight="1">
      <c r="A34" s="69"/>
    </row>
    <row r="35" ht="15.75" customHeight="1">
      <c r="A35" s="69"/>
    </row>
    <row r="36" ht="15.75" customHeight="1">
      <c r="A36" s="69"/>
    </row>
    <row r="37" ht="15.75" customHeight="1">
      <c r="A37" s="69"/>
    </row>
    <row r="38" ht="15.75" customHeight="1">
      <c r="A38" s="75"/>
    </row>
    <row r="39" ht="15.75" customHeight="1">
      <c r="A39" s="69"/>
    </row>
    <row r="40" ht="15.75" customHeight="1">
      <c r="A40" s="69"/>
    </row>
    <row r="41" ht="15.75" customHeight="1">
      <c r="A41" s="69"/>
    </row>
    <row r="42" ht="15.75" customHeight="1">
      <c r="A42" s="69"/>
    </row>
    <row r="43" ht="15.75" customHeight="1">
      <c r="A43" s="69"/>
    </row>
    <row r="44" ht="15.75" customHeight="1">
      <c r="A44" s="69"/>
    </row>
    <row r="45" ht="15.75" customHeight="1">
      <c r="A45" s="69"/>
    </row>
    <row r="46" ht="15.75" customHeight="1">
      <c r="A46" s="69"/>
    </row>
    <row r="47" ht="15.75" customHeight="1">
      <c r="A47" s="69"/>
    </row>
    <row r="48" ht="15.75" customHeight="1">
      <c r="A48" s="69"/>
    </row>
    <row r="49" ht="15.75" customHeight="1">
      <c r="A49" s="69"/>
    </row>
    <row r="50" ht="18.75" customHeight="1">
      <c r="A50" s="76"/>
    </row>
    <row r="51" ht="15.75" customHeight="1">
      <c r="A51" s="82"/>
    </row>
    <row r="52" ht="15.75" customHeight="1">
      <c r="A52" s="82"/>
    </row>
    <row r="53" ht="15.75" customHeight="1">
      <c r="A53" s="82"/>
    </row>
    <row r="54" ht="15.75" customHeight="1">
      <c r="A54" s="82"/>
    </row>
    <row r="55" ht="15.75" customHeight="1">
      <c r="A55" s="6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8977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2023-01-18T06:34:14Z</cp:lastPrinted>
  <dcterms:modified xsi:type="dcterms:W3CDTF">2023-01-18T06:34:25Z</dcterms:modified>
  <cp:category/>
  <cp:version/>
  <cp:contentType/>
  <cp:contentStatus/>
  <cp:revision>1993</cp:revision>
</cp:coreProperties>
</file>